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5600" windowHeight="9372" tabRatio="745" firstSheet="2" activeTab="10"/>
  </bookViews>
  <sheets>
    <sheet name="Образец" sheetId="4" r:id="rId1"/>
    <sheet name="1 класс" sheetId="6" r:id="rId2"/>
    <sheet name="2 класс" sheetId="8" r:id="rId3"/>
    <sheet name="3 класс" sheetId="9" r:id="rId4"/>
    <sheet name="4 класс" sheetId="11" r:id="rId5"/>
    <sheet name="5 класс" sheetId="1" r:id="rId6"/>
    <sheet name="6 класс" sheetId="12" r:id="rId7"/>
    <sheet name="7 класс" sheetId="19" r:id="rId8"/>
    <sheet name="8 класс" sheetId="21" r:id="rId9"/>
    <sheet name="9 класс" sheetId="22" r:id="rId10"/>
    <sheet name="10 класс" sheetId="16" r:id="rId11"/>
    <sheet name="11 класс" sheetId="25" r:id="rId12"/>
  </sheets>
  <definedNames>
    <definedName name="базовый" localSheetId="10">'10 класс'!$L$10</definedName>
    <definedName name="базовый">Образец!$L$10</definedName>
  </definedNames>
  <calcPr calcId="145621"/>
</workbook>
</file>

<file path=xl/calcChain.xml><?xml version="1.0" encoding="utf-8"?>
<calcChain xmlns="http://schemas.openxmlformats.org/spreadsheetml/2006/main">
  <c r="C49" i="11" l="1"/>
  <c r="C48" i="9"/>
  <c r="D51" i="8" l="1"/>
  <c r="C60" i="25" l="1"/>
  <c r="D49" i="25"/>
  <c r="C35" i="25"/>
  <c r="B35" i="25"/>
  <c r="D32" i="25"/>
  <c r="D28" i="25"/>
  <c r="D27" i="25"/>
  <c r="D26" i="25"/>
  <c r="D25" i="25"/>
  <c r="D20" i="25"/>
  <c r="E9" i="6"/>
  <c r="E10" i="6"/>
  <c r="E11" i="6"/>
  <c r="E12" i="6"/>
  <c r="D35" i="25" l="1"/>
  <c r="E26" i="22"/>
  <c r="E25" i="22"/>
  <c r="E20" i="22"/>
  <c r="E19" i="22"/>
  <c r="E18" i="22"/>
  <c r="E17" i="22"/>
  <c r="E14" i="22"/>
  <c r="E13" i="22"/>
  <c r="E25" i="21"/>
  <c r="E24" i="21"/>
  <c r="E23" i="21"/>
  <c r="E20" i="21"/>
  <c r="E19" i="21"/>
  <c r="E18" i="21"/>
  <c r="E17" i="21"/>
  <c r="E14" i="21"/>
  <c r="E13" i="21"/>
  <c r="E25" i="19"/>
  <c r="E23" i="19"/>
  <c r="E20" i="19"/>
  <c r="E18" i="19"/>
  <c r="E14" i="19"/>
  <c r="E13" i="19"/>
  <c r="E26" i="12"/>
  <c r="E24" i="12"/>
  <c r="E21" i="12"/>
  <c r="E17" i="12"/>
  <c r="E27" i="1"/>
  <c r="E25" i="1"/>
  <c r="E22" i="1"/>
  <c r="E18" i="1"/>
  <c r="E16" i="22" l="1"/>
  <c r="E15" i="22"/>
  <c r="E12" i="22"/>
  <c r="E11" i="22"/>
  <c r="E10" i="22"/>
  <c r="E21" i="21"/>
  <c r="E16" i="21"/>
  <c r="E15" i="21"/>
  <c r="E22" i="19"/>
  <c r="E21" i="19"/>
  <c r="E16" i="19"/>
  <c r="E15" i="19"/>
  <c r="E23" i="12"/>
  <c r="E22" i="12"/>
  <c r="E16" i="12"/>
  <c r="E15" i="12"/>
  <c r="E24" i="1"/>
  <c r="E23" i="1"/>
  <c r="E19" i="1"/>
  <c r="E17" i="1"/>
  <c r="D47" i="16" l="1"/>
  <c r="D30" i="16" l="1"/>
  <c r="D26" i="16"/>
  <c r="D25" i="16"/>
  <c r="D20" i="16"/>
  <c r="E23" i="22"/>
  <c r="E22" i="22"/>
  <c r="E21" i="22"/>
  <c r="E24" i="19"/>
  <c r="E19" i="19"/>
  <c r="E20" i="12"/>
  <c r="E19" i="12"/>
  <c r="E26" i="1" l="1"/>
  <c r="E21" i="1"/>
  <c r="E20" i="1"/>
  <c r="E19" i="11"/>
  <c r="E18" i="11"/>
  <c r="E17" i="11"/>
  <c r="E16" i="11"/>
  <c r="E15" i="11"/>
  <c r="E14" i="11"/>
  <c r="E13" i="11"/>
  <c r="E12" i="11"/>
  <c r="E11" i="11"/>
  <c r="E10" i="11"/>
  <c r="E18" i="9"/>
  <c r="E17" i="9"/>
  <c r="E16" i="9"/>
  <c r="E15" i="9"/>
  <c r="E14" i="9"/>
  <c r="E13" i="9"/>
  <c r="E12" i="9"/>
  <c r="E11" i="9"/>
  <c r="E10" i="9"/>
  <c r="F20" i="8"/>
  <c r="F19" i="8"/>
  <c r="F18" i="8"/>
  <c r="F17" i="8"/>
  <c r="F15" i="8"/>
  <c r="F14" i="8"/>
  <c r="F11" i="8"/>
  <c r="F10" i="8"/>
  <c r="D19" i="6" l="1"/>
  <c r="C19" i="6"/>
  <c r="E18" i="6"/>
  <c r="E17" i="6"/>
  <c r="E16" i="6"/>
  <c r="E15" i="6"/>
  <c r="E14" i="6"/>
  <c r="E13" i="6"/>
  <c r="E19" i="6" l="1"/>
  <c r="C58" i="16"/>
  <c r="D34" i="16" l="1"/>
  <c r="D52" i="22" l="1"/>
  <c r="C40" i="22"/>
  <c r="D28" i="22"/>
  <c r="C28" i="22"/>
  <c r="E28" i="22" l="1"/>
  <c r="C39" i="21"/>
  <c r="D27" i="21"/>
  <c r="C27" i="21"/>
  <c r="E27" i="21" l="1"/>
  <c r="C39" i="19" l="1"/>
  <c r="D27" i="19"/>
  <c r="C27" i="19"/>
  <c r="C34" i="16"/>
  <c r="E27" i="19" l="1"/>
  <c r="C42" i="12" l="1"/>
  <c r="C44" i="1"/>
  <c r="C36" i="11"/>
  <c r="C36" i="9"/>
  <c r="D39" i="8"/>
  <c r="B34" i="16"/>
  <c r="D29" i="12" l="1"/>
  <c r="C29" i="12"/>
  <c r="E28" i="12"/>
  <c r="E14" i="12"/>
  <c r="E29" i="12" l="1"/>
  <c r="D22" i="11"/>
  <c r="C22" i="11"/>
  <c r="E21" i="11"/>
  <c r="D21" i="9"/>
  <c r="C21" i="9"/>
  <c r="E20" i="9"/>
  <c r="E23" i="8"/>
  <c r="D23" i="8"/>
  <c r="F22" i="8"/>
  <c r="D13" i="4"/>
  <c r="D11" i="4"/>
  <c r="D27" i="4"/>
  <c r="D30" i="4"/>
  <c r="D29" i="4"/>
  <c r="D28" i="4"/>
  <c r="D23" i="4"/>
  <c r="D22" i="4"/>
  <c r="C40" i="4"/>
  <c r="B40" i="4"/>
  <c r="D39" i="4"/>
  <c r="D38" i="4"/>
  <c r="D37" i="4"/>
  <c r="D36" i="4"/>
  <c r="D35" i="4"/>
  <c r="D34" i="4"/>
  <c r="D33" i="4"/>
  <c r="D32" i="4"/>
  <c r="D26" i="4"/>
  <c r="D25" i="4"/>
  <c r="D24" i="4"/>
  <c r="D21" i="4"/>
  <c r="D20" i="4"/>
  <c r="D19" i="4"/>
  <c r="D18" i="4"/>
  <c r="D17" i="4"/>
  <c r="D16" i="4"/>
  <c r="D15" i="4"/>
  <c r="D14" i="4"/>
  <c r="D12" i="4"/>
  <c r="D10" i="4"/>
  <c r="D30" i="1"/>
  <c r="C30" i="1"/>
  <c r="E29" i="1"/>
  <c r="E22" i="11" l="1"/>
  <c r="F23" i="8"/>
  <c r="E21" i="9"/>
  <c r="D40" i="4"/>
  <c r="E30" i="1"/>
</calcChain>
</file>

<file path=xl/sharedStrings.xml><?xml version="1.0" encoding="utf-8"?>
<sst xmlns="http://schemas.openxmlformats.org/spreadsheetml/2006/main" count="2420" uniqueCount="586">
  <si>
    <t>Предметные области</t>
  </si>
  <si>
    <t>Обязательная часть</t>
  </si>
  <si>
    <t>Реквизиты реализуемой программы</t>
  </si>
  <si>
    <t>Реквизиты учебника</t>
  </si>
  <si>
    <t>Сроки реализа-ции прог-раммы (классы)</t>
  </si>
  <si>
    <t>Модификация программы</t>
  </si>
  <si>
    <t>автор(ы), наименование, издательство, год издания</t>
  </si>
  <si>
    <t>включен в федер. перечень учебников (да/нет)</t>
  </si>
  <si>
    <t>в неделю</t>
  </si>
  <si>
    <t>в учебный год</t>
  </si>
  <si>
    <t>Русский язык</t>
  </si>
  <si>
    <t>Литература</t>
  </si>
  <si>
    <t>Иностранный язык</t>
  </si>
  <si>
    <t>Математика и информатика</t>
  </si>
  <si>
    <t>Математика</t>
  </si>
  <si>
    <t>Информатика</t>
  </si>
  <si>
    <t>Общественно-научные предметы</t>
  </si>
  <si>
    <t>История</t>
  </si>
  <si>
    <t>Обществознание</t>
  </si>
  <si>
    <t>География</t>
  </si>
  <si>
    <t>Основы духовно-нравственной культуры народов России</t>
  </si>
  <si>
    <t>Естественно-научные предметы</t>
  </si>
  <si>
    <t>Физика</t>
  </si>
  <si>
    <t>Химия</t>
  </si>
  <si>
    <t>Биология</t>
  </si>
  <si>
    <t>Искусство</t>
  </si>
  <si>
    <t>Музыка</t>
  </si>
  <si>
    <t>Изобразительное искусство</t>
  </si>
  <si>
    <t>Технология</t>
  </si>
  <si>
    <t>Основы безопасности жизнедеятельности</t>
  </si>
  <si>
    <t>Физическая культура</t>
  </si>
  <si>
    <t>Физ. культура и основы без. жизн-ти</t>
  </si>
  <si>
    <t>Итого</t>
  </si>
  <si>
    <t>ИГЗ (по математике)</t>
  </si>
  <si>
    <t>ИГЗ (по русскому языку)</t>
  </si>
  <si>
    <t>Всего часов на пред-мет</t>
  </si>
  <si>
    <t>Предпрофильные курсы</t>
  </si>
  <si>
    <t>Учебные предметы</t>
  </si>
  <si>
    <t>5-9</t>
  </si>
  <si>
    <t xml:space="preserve">нет </t>
  </si>
  <si>
    <t>нет</t>
  </si>
  <si>
    <t>да</t>
  </si>
  <si>
    <t>Наименование, авторы, издательство, год издания</t>
  </si>
  <si>
    <r>
      <t>Обоснование модификации программы (</t>
    </r>
    <r>
      <rPr>
        <i/>
        <sz val="14"/>
        <color theme="1"/>
        <rFont val="Times New Roman"/>
        <family val="1"/>
        <charset val="204"/>
      </rPr>
      <t>кратко</t>
    </r>
    <r>
      <rPr>
        <sz val="14"/>
        <color theme="1"/>
        <rFont val="Times New Roman"/>
        <family val="1"/>
        <charset val="204"/>
      </rPr>
      <t>)</t>
    </r>
  </si>
  <si>
    <t>Контр. показатели (5-ти дн. уч. неделя)</t>
  </si>
  <si>
    <t>Контр. показатели (6-ти дн. уч. неделя)</t>
  </si>
  <si>
    <t>Автор(ы), наименование, издательство, год издания</t>
  </si>
  <si>
    <t>базовый</t>
  </si>
  <si>
    <r>
      <t>Уровень реализации образовательных программ (</t>
    </r>
    <r>
      <rPr>
        <i/>
        <sz val="10"/>
        <color theme="1"/>
        <rFont val="Times New Roman"/>
        <family val="1"/>
        <charset val="204"/>
      </rPr>
      <t>базовый, углубленный</t>
    </r>
    <r>
      <rPr>
        <sz val="10"/>
        <color theme="1"/>
        <rFont val="Times New Roman"/>
        <family val="1"/>
        <charset val="204"/>
      </rPr>
      <t>)</t>
    </r>
  </si>
  <si>
    <t>7-9</t>
  </si>
  <si>
    <t>Контр. пок. (5-ти дн. уч. неделя)</t>
  </si>
  <si>
    <t>Контр. пок. (6-ти дн. уч. неделя)</t>
  </si>
  <si>
    <t xml:space="preserve">Кол-во учебных дней в неделю - </t>
  </si>
  <si>
    <t xml:space="preserve">Кол-во учебных недель в уч. году - </t>
  </si>
  <si>
    <t>по содер-жанию (да/нет)</t>
  </si>
  <si>
    <t>Литературное чтение</t>
  </si>
  <si>
    <t>Обществознание и естествознание</t>
  </si>
  <si>
    <t>Окружающий мир</t>
  </si>
  <si>
    <t>Физ. культура</t>
  </si>
  <si>
    <t>Кол-во часов на внеур. деят.</t>
  </si>
  <si>
    <t>Всего к финанс.</t>
  </si>
  <si>
    <t>Направление</t>
  </si>
  <si>
    <t>Реализуемая программа</t>
  </si>
  <si>
    <t>Кол-во часов</t>
  </si>
  <si>
    <t>Форма организации внеурочной деятельности</t>
  </si>
  <si>
    <t>Реализуемый УМК -</t>
  </si>
  <si>
    <t>Естествознание</t>
  </si>
  <si>
    <t>ОБЖ</t>
  </si>
  <si>
    <t>Экономика</t>
  </si>
  <si>
    <t>Право</t>
  </si>
  <si>
    <t>Наименование элективного курса</t>
  </si>
  <si>
    <t>Кол-во часов в неделю</t>
  </si>
  <si>
    <t>Сроки реализации програм-мы (классы)</t>
  </si>
  <si>
    <t>Доля (в %) пассивности уч-ся (сидение за партой и т.п.) при реализации курса внеурочной деятельности (в целом за курс) + примечание</t>
  </si>
  <si>
    <t>Наименование предпрофильного курса</t>
  </si>
  <si>
    <t>Сроки реализации програм-мы (полуг., год)</t>
  </si>
  <si>
    <t xml:space="preserve">Искусство </t>
  </si>
  <si>
    <t xml:space="preserve">Обществознание (вкл. экономику и право) </t>
  </si>
  <si>
    <t xml:space="preserve">ОБЖ </t>
  </si>
  <si>
    <t xml:space="preserve">Русский язык </t>
  </si>
  <si>
    <t xml:space="preserve">Иностранный язык </t>
  </si>
  <si>
    <t xml:space="preserve">Физическая культура </t>
  </si>
  <si>
    <t xml:space="preserve">Литература </t>
  </si>
  <si>
    <t xml:space="preserve">Математика </t>
  </si>
  <si>
    <t xml:space="preserve">История </t>
  </si>
  <si>
    <t xml:space="preserve">География </t>
  </si>
  <si>
    <t xml:space="preserve">Физика </t>
  </si>
  <si>
    <t xml:space="preserve">Химия </t>
  </si>
  <si>
    <t xml:space="preserve">Биология </t>
  </si>
  <si>
    <t xml:space="preserve">Технология </t>
  </si>
  <si>
    <r>
      <rPr>
        <b/>
        <sz val="14"/>
        <color theme="1"/>
        <rFont val="Times New Roman"/>
        <family val="1"/>
        <charset val="204"/>
      </rPr>
      <t xml:space="preserve">Учебный план ОУ
</t>
    </r>
    <r>
      <rPr>
        <sz val="10"/>
        <color theme="1"/>
        <rFont val="Times New Roman"/>
        <family val="1"/>
        <charset val="204"/>
      </rPr>
      <t>(кол-во часов в неделю)</t>
    </r>
  </si>
  <si>
    <t>4 алг +
2 геом</t>
  </si>
  <si>
    <r>
      <t>по кол-ву часов</t>
    </r>
    <r>
      <rPr>
        <b/>
        <sz val="12"/>
        <color theme="1"/>
        <rFont val="Arial Black"/>
        <family val="2"/>
        <charset val="204"/>
      </rPr>
      <t>↓</t>
    </r>
    <r>
      <rPr>
        <sz val="10"/>
        <color theme="1"/>
        <rFont val="Times New Roman"/>
        <family val="1"/>
        <charset val="204"/>
      </rPr>
      <t xml:space="preserve"> (да/нет)</t>
    </r>
  </si>
  <si>
    <r>
      <t xml:space="preserve">Обоснование модификации программы </t>
    </r>
    <r>
      <rPr>
        <sz val="12"/>
        <color theme="1"/>
        <rFont val="Times New Roman"/>
        <family val="1"/>
        <charset val="204"/>
      </rPr>
      <t>(</t>
    </r>
    <r>
      <rPr>
        <i/>
        <sz val="12"/>
        <color theme="1"/>
        <rFont val="Times New Roman"/>
        <family val="1"/>
        <charset val="204"/>
      </rPr>
      <t>кратко</t>
    </r>
    <r>
      <rPr>
        <sz val="12"/>
        <color theme="1"/>
        <rFont val="Times New Roman"/>
        <family val="1"/>
        <charset val="204"/>
      </rPr>
      <t>)</t>
    </r>
  </si>
  <si>
    <r>
      <t>Уровень реализации образовательных программ (</t>
    </r>
    <r>
      <rPr>
        <i/>
        <sz val="10"/>
        <color rgb="FF000000"/>
        <rFont val="Times New Roman"/>
        <family val="1"/>
        <charset val="204"/>
      </rPr>
      <t>базовый, углубленный</t>
    </r>
    <r>
      <rPr>
        <sz val="10"/>
        <color rgb="FF000000"/>
        <rFont val="Times New Roman"/>
        <family val="1"/>
        <charset val="204"/>
      </rPr>
      <t>)</t>
    </r>
  </si>
  <si>
    <r>
      <t xml:space="preserve">Обоснование модификации программы </t>
    </r>
    <r>
      <rPr>
        <sz val="12"/>
        <color rgb="FF000000"/>
        <rFont val="Times New Roman"/>
        <family val="1"/>
        <charset val="204"/>
      </rPr>
      <t>(</t>
    </r>
    <r>
      <rPr>
        <i/>
        <sz val="12"/>
        <color rgb="FF000000"/>
        <rFont val="Times New Roman"/>
        <family val="1"/>
        <charset val="204"/>
      </rPr>
      <t>кратко</t>
    </r>
    <r>
      <rPr>
        <sz val="12"/>
        <color rgb="FF000000"/>
        <rFont val="Times New Roman"/>
        <family val="1"/>
        <charset val="204"/>
      </rPr>
      <t>)</t>
    </r>
  </si>
  <si>
    <r>
      <t>по кол-ву часов</t>
    </r>
    <r>
      <rPr>
        <b/>
        <sz val="12"/>
        <color rgb="FF000000"/>
        <rFont val="Arial Black"/>
        <family val="2"/>
        <charset val="204"/>
      </rPr>
      <t>↓</t>
    </r>
    <r>
      <rPr>
        <sz val="10"/>
        <color rgb="FF000000"/>
        <rFont val="Times New Roman"/>
        <family val="1"/>
        <charset val="204"/>
      </rPr>
      <t xml:space="preserve"> (да/нет)</t>
    </r>
  </si>
  <si>
    <t>136 алг + 68геом</t>
  </si>
  <si>
    <t>по прик. 253 от 31.03.14</t>
  </si>
  <si>
    <t>Основы религиозных культур и светской этики</t>
  </si>
  <si>
    <t>ВНЕУРОЧНАЯ ДЕЯТЕЛЬНОСТЬ</t>
  </si>
  <si>
    <t>ПРЕДПРОФИЛЬНАЯ ПОДГОТОВКА</t>
  </si>
  <si>
    <t>Реализуемый профиль (или профильные предметы) -</t>
  </si>
  <si>
    <r>
      <t xml:space="preserve">кол-во часов </t>
    </r>
    <r>
      <rPr>
        <b/>
        <sz val="12"/>
        <color rgb="FFFF0000"/>
        <rFont val="Times New Roman"/>
        <family val="1"/>
        <charset val="204"/>
      </rPr>
      <t>(как в книжном варианте программы!)</t>
    </r>
  </si>
  <si>
    <t>из обяза-тельной части примерного УП</t>
  </si>
  <si>
    <t>из части, форми-руемой участни-ками обр. отношений</t>
  </si>
  <si>
    <t>Часть, формируемая участниками образовательных отношений:</t>
  </si>
  <si>
    <t>ФГОС</t>
  </si>
  <si>
    <t>Наличие рецензии на модифициро-ванную программу от РЦ 
(реквизиты)</t>
  </si>
  <si>
    <t>по прик. 345 от 28.12.18</t>
  </si>
  <si>
    <t>Рабочая программа. Русский язык. 5–9 класс. УМК Разумовской М.М. М.: Дрофа, 20__</t>
  </si>
  <si>
    <t>да
да</t>
  </si>
  <si>
    <t>1. Макарычев Ю.Н., Миндюк Н.Г., Нешков К.И. и др. / Под ред. Теляковского С.А. Алгебра. 9 класс. М.: Просвещение, 2018.
2. Л.С. Атанасян, Геометрия, 7-9 класс. Л.С.Атанасян, В.Ф.Бутузов. М.: Просвещение, 2017.</t>
  </si>
  <si>
    <t>1. Программы для ОУ. Алгебра 7-9 классы. Макарычев А.Г. и др. М.: Просвещение, 2018
2. Рабочие программы основного общего образования. Геометрия 7-9 классы. В.Ф.Бутузов М.: Просвещение, 2011</t>
  </si>
  <si>
    <r>
      <t xml:space="preserve">кол-во часов </t>
    </r>
    <r>
      <rPr>
        <b/>
        <i/>
        <sz val="10"/>
        <color rgb="FFFF0000"/>
        <rFont val="Times New Roman"/>
        <family val="1"/>
        <charset val="204"/>
      </rPr>
      <t>(как в книжном варианте программы</t>
    </r>
    <r>
      <rPr>
        <i/>
        <sz val="10"/>
        <color rgb="FFFF0000"/>
        <rFont val="Times New Roman"/>
        <family val="1"/>
        <charset val="204"/>
      </rPr>
      <t>)</t>
    </r>
  </si>
  <si>
    <r>
      <t>Уровень реализации образовательных программ (</t>
    </r>
    <r>
      <rPr>
        <i/>
        <sz val="10"/>
        <color theme="1"/>
        <rFont val="Times New Roman"/>
        <family val="1"/>
        <charset val="204"/>
      </rPr>
      <t>базовый,  углубленный</t>
    </r>
    <r>
      <rPr>
        <sz val="10"/>
        <color theme="1"/>
        <rFont val="Times New Roman"/>
        <family val="1"/>
        <charset val="204"/>
      </rPr>
      <t>)</t>
    </r>
  </si>
  <si>
    <t xml:space="preserve"> кол-во часов в неделю</t>
  </si>
  <si>
    <t xml:space="preserve">Учебный план ОУ
</t>
  </si>
  <si>
    <t>Примечание</t>
  </si>
  <si>
    <t>ЭЛЕКТИВНЫЕ КУРСЫ</t>
  </si>
  <si>
    <t>Экология</t>
  </si>
  <si>
    <t>Элективные курсы (итого)</t>
  </si>
  <si>
    <t>Внеурочная деят-ть (итого)</t>
  </si>
  <si>
    <t>кол-во групп (при ИУП)</t>
  </si>
  <si>
    <t>Иностр. языки</t>
  </si>
  <si>
    <t>Русский язык и литература</t>
  </si>
  <si>
    <t>Русский язык и литературное чт.</t>
  </si>
  <si>
    <t>Иностр. язык</t>
  </si>
  <si>
    <t>Астрономия</t>
  </si>
  <si>
    <t>Жизнь ученических сообществ</t>
  </si>
  <si>
    <t>Индивидуальный проект</t>
  </si>
  <si>
    <t>Разумовская М.М., Львова С.И., Капинос В.И. и др. Русский язык, 9 класс. 
М.: Дрофа, 2019</t>
  </si>
  <si>
    <t>Учебный план ____ класса ГБОУ Школы №000 ______________ на 2020-2021 уч. год</t>
  </si>
  <si>
    <t xml:space="preserve">Приложение №3 к приказу
от 00.00.2020 №000-од
</t>
  </si>
  <si>
    <t>Реализуемый стандарт -</t>
  </si>
  <si>
    <t>ФГОС СОО</t>
  </si>
  <si>
    <r>
      <t>Реализуемый стандарт</t>
    </r>
    <r>
      <rPr>
        <sz val="11"/>
        <color theme="1"/>
        <rFont val="Calibri"/>
        <family val="2"/>
        <charset val="204"/>
        <scheme val="minor"/>
      </rPr>
      <t xml:space="preserve"> -</t>
    </r>
  </si>
  <si>
    <t>ФГОС ООО</t>
  </si>
  <si>
    <t>ФГОС НОО</t>
  </si>
  <si>
    <t>1-4</t>
  </si>
  <si>
    <t>4</t>
  </si>
  <si>
    <t>132</t>
  </si>
  <si>
    <t>1)Горецкий В.Г., Кирюшкин В.А., Виноградская Л.А. и др. Азбука, 1 класс. М.:Просвещение, 2020                                    2)Климанова Л.Ф., Горецкий В.Г., Голованова М.В.и др. Литературное чтение, 1 класс. М.: Просвещение, 2020</t>
  </si>
  <si>
    <t>2</t>
  </si>
  <si>
    <t>66</t>
  </si>
  <si>
    <t>1</t>
  </si>
  <si>
    <t>33</t>
  </si>
  <si>
    <t>Школа России</t>
  </si>
  <si>
    <t>Спортивно-оздоровительное</t>
  </si>
  <si>
    <t xml:space="preserve">Спортивно-оздоровительное </t>
  </si>
  <si>
    <t xml:space="preserve">кружок </t>
  </si>
  <si>
    <t xml:space="preserve">0% подвижные игры на воздухе </t>
  </si>
  <si>
    <t xml:space="preserve">Обще-интеллектуальное </t>
  </si>
  <si>
    <t>Умники  и умницы</t>
  </si>
  <si>
    <t>50% + коррегирующая гимнастика для глаз, разминка, веселая переменка, логически-поисковые и творческие задания</t>
  </si>
  <si>
    <t xml:space="preserve">базовый </t>
  </si>
  <si>
    <t>136</t>
  </si>
  <si>
    <t>70</t>
  </si>
  <si>
    <t>2-4</t>
  </si>
  <si>
    <t>35</t>
  </si>
  <si>
    <t>3</t>
  </si>
  <si>
    <t>105</t>
  </si>
  <si>
    <t xml:space="preserve">Духовно-нравственное </t>
  </si>
  <si>
    <t xml:space="preserve">Основы православной культуры </t>
  </si>
  <si>
    <t>50%</t>
  </si>
  <si>
    <t>Социальное</t>
  </si>
  <si>
    <t>экскурсия, поход</t>
  </si>
  <si>
    <t>0%</t>
  </si>
  <si>
    <t>Общекультурное</t>
  </si>
  <si>
    <t xml:space="preserve">Общеинтеллектуальное </t>
  </si>
  <si>
    <t xml:space="preserve">Умники и умницы </t>
  </si>
  <si>
    <t>кружок</t>
  </si>
  <si>
    <t>Школа  России</t>
  </si>
  <si>
    <t>Климанова Л.Ф., Горецкий В.Г., Голованова М.В.и др. Литературное чтение, 3 класс. М.: Просвещение,2018</t>
  </si>
  <si>
    <t>68</t>
  </si>
  <si>
    <t>34</t>
  </si>
  <si>
    <t>102</t>
  </si>
  <si>
    <t>ГТО</t>
  </si>
  <si>
    <t>Афанасьева О.В., Михеева И.В. Английский язык, 4 класс. М.: Дрофа,2020</t>
  </si>
  <si>
    <t xml:space="preserve">Рассказы по истории Самарского края </t>
  </si>
  <si>
    <t>5</t>
  </si>
  <si>
    <t>175</t>
  </si>
  <si>
    <t>Коровина В.Я., Журавлёв В.П., Коровин В.И. Литература, 5 класс. М.: Просвещение,2019</t>
  </si>
  <si>
    <t>5-6</t>
  </si>
  <si>
    <t>Рабочие программы. Обществознание. Предметная линия учебников под редакцией Л.Н. Боголюбова. 5-9 классы. М.: Просвещение, 2014</t>
  </si>
  <si>
    <t>0,5</t>
  </si>
  <si>
    <t>17</t>
  </si>
  <si>
    <t>5-7</t>
  </si>
  <si>
    <t>5-8</t>
  </si>
  <si>
    <t>Духовно-нравственное</t>
  </si>
  <si>
    <t>Основы православной культуры</t>
  </si>
  <si>
    <t>Я гражданин</t>
  </si>
  <si>
    <t>Я взрослею</t>
  </si>
  <si>
    <t>КТД</t>
  </si>
  <si>
    <t>Обще-интеллектуальное</t>
  </si>
  <si>
    <t>Функциональная грамотность</t>
  </si>
  <si>
    <t>6</t>
  </si>
  <si>
    <t>Коровина В.Я., Полухина В.П., Журавлёв В.П.и др./Под ред. Коровиной В.Я. Литература, 6 класс. М.: Просвещение, 2018</t>
  </si>
  <si>
    <t>Мерзляк А.Г., Полонский В.Б., Якир М.С./Под ред. ПодольскогоВ.Е. Математика, 6 класс. М.:Вентана-Граф,2020</t>
  </si>
  <si>
    <t>1)Арсентьев Н.М., Данилов А.А., Стефанович П.С.и др./Под ред. Торкунова А.В. История России, 6 класс. М.: Просвещение, 2018                                          2)Агибалова Е.В., Донской Г.М./Под ред. Сванидзе А.А. Всеобщая история. История средних веков. 6 класс М.: Просвещение,2020</t>
  </si>
  <si>
    <t>Функционаьная грамотность</t>
  </si>
  <si>
    <t>История Самарского края</t>
  </si>
  <si>
    <t>Коровина В.Я., Журавлёв В.П., Коровин В.И. Литература, 7 класс. М.: Прсвещение,2019</t>
  </si>
  <si>
    <t>4 алг + 2геом</t>
  </si>
  <si>
    <t>136алг+70 геом</t>
  </si>
  <si>
    <t>Перышкин А.В. Физика, 7 класс. М.: Дрофа,2019</t>
  </si>
  <si>
    <t>Информационная безопасность</t>
  </si>
  <si>
    <t xml:space="preserve">Особое внимание уделяется  трудным вопросам синтексиса, синтаксической синонимии, заданиям, направленным на предупреждение грамматических  ошибок в речи обучающихся, развитие их устной монологической речи.Повышение орфографической и пунктуационной грамотности , культуры речи.  </t>
  </si>
  <si>
    <t>Боголюбов Л.Н., Лазебникова А.Ю., Городецкая Н.И.и др. Обществознание, 8 класс. М.:Просвещение,2018</t>
  </si>
  <si>
    <t>8-9</t>
  </si>
  <si>
    <t>Тростенцова Л.А., Ладыженская Т.А., Дейкина А.Д.и др. Русский язык, 9 класс. М.:Посвещение,2018</t>
  </si>
  <si>
    <t>Предпрофильная подготовка</t>
  </si>
  <si>
    <t>Химическая лаборатория</t>
  </si>
  <si>
    <t>Физика и медицина</t>
  </si>
  <si>
    <t>полугод</t>
  </si>
  <si>
    <t>Экологический практикум</t>
  </si>
  <si>
    <t>Школа организатора досуга</t>
  </si>
  <si>
    <t>Салон красоты</t>
  </si>
  <si>
    <t>Транспорт</t>
  </si>
  <si>
    <t>Управление офисом</t>
  </si>
  <si>
    <t>10-11</t>
  </si>
  <si>
    <t>Дополнительное изучение материала, связанного со стилистикой и культурой речи, исторических коментариев, пояснений к правилам и нормативным вариантам. Особое внимание уделяется  трудным вопросам синтексиса, синтаксической синонимии, заданиям, направленным на предупреждение грамматических  ошибок в речи обучающихся, развитие их письменной монологической речи.</t>
  </si>
  <si>
    <t>132 алг +        68 геом</t>
  </si>
  <si>
    <t xml:space="preserve">углубленный             базовый                                                                                                                                                  </t>
  </si>
  <si>
    <t>10-11                    10-11</t>
  </si>
  <si>
    <t>1)Алимов Ш.А., Колягин Ю.М., Ткачёв М.В.и др. Алгебра и начала математического анализа 10-11 класс(базовый и углубленный уровни). М.:Просвещение,2018                                     2)Атанасян Л.С., Бутузов В.Ф.,Кадомцев С.Б.и др. Геометрия 10-11 класс(базовый и углубленный уровни). М.:Просвещение,2018</t>
  </si>
  <si>
    <t>Лях В.И. Физическая культура, 10-11 класс(базовый уровень). М.:Просвещение,2019</t>
  </si>
  <si>
    <t>170</t>
  </si>
  <si>
    <t>углубленный базовый</t>
  </si>
  <si>
    <t xml:space="preserve">Русский язык и литературное чтение </t>
  </si>
  <si>
    <t>Родной язык и родная литература</t>
  </si>
  <si>
    <t>Родной язык  и литературное чтение на родном языке</t>
  </si>
  <si>
    <t>Рабочие программы. Школа России. 1-4 классы. Литературное чтение.                           ( Климанова Л.Ф., Бойкина М.В..)                     .М.: Просвещение, 2019</t>
  </si>
  <si>
    <t>99</t>
  </si>
  <si>
    <t xml:space="preserve">интеллектуально-развивающие занятия </t>
  </si>
  <si>
    <t>Канакина В.П., Горецкий В.Г. Русский язык, 1 класс. М: Просвещение, 2020</t>
  </si>
  <si>
    <t>Плешаков А.А. Окружающий мир, 1 класс.М.:Просвещение, 2020</t>
  </si>
  <si>
    <t>Моро М.И., Волкова С.И., Степанова С.В. Математика, 1 класс. М.: Просвещение, 2020</t>
  </si>
  <si>
    <t>Рабочие программы.Школа России. 1-4 классы. Литературное чтение.                           ( Климанова Л.Ф., Бойкина М.В..).                                М.: Просвещение, 2019</t>
  </si>
  <si>
    <t>Афанасьева О.В., Михеева И.В. Английский язык, 3 класс. М.: Дрофа, 2019</t>
  </si>
  <si>
    <t>Рабочие программы Русский язык. Предметная линия учебниковТ.А. Ладыженской, М.Т. Баранова и др.                М.: Просвещение, 2016</t>
  </si>
  <si>
    <t>Рабочие программы Русский язык. Предметная линия учебниковТ.А. Ладыженской, М.Т. Баранова и др. М. Просвещение, 2016</t>
  </si>
  <si>
    <t>Индустрия общественного питания</t>
  </si>
  <si>
    <t>Нравственные основы семейной жизни</t>
  </si>
  <si>
    <t>Клуб</t>
  </si>
  <si>
    <t>углубленный  и базовый</t>
  </si>
  <si>
    <t>углубленный</t>
  </si>
  <si>
    <t>математика, физика, химия, право, экономика</t>
  </si>
  <si>
    <t xml:space="preserve">1)Боголюбов Л.Н., Аверьянов Ю.И., Белявский А.В.и др./Под ред. Боголюбова Л.Н., Лазебниковой А.Ю., Телюкиной М.В. Обществознание,11 класс(базовый уровень). М.:Просвещение, 2018          </t>
  </si>
  <si>
    <t>Общеинтеллектуальное</t>
  </si>
  <si>
    <t>Спортивно -оздоровительное</t>
  </si>
  <si>
    <t>Спортивный час</t>
  </si>
  <si>
    <t>Я -гражданин</t>
  </si>
  <si>
    <t>Предпрофильная подготовка учащихся.  Г. Б. Голуб, А.В. Великанова. Самара.: Издательство "Учебная литература", Издательский дом "Федоров",                                                      2015 г.</t>
  </si>
  <si>
    <t>Русское правописание:орфография и пунктуация</t>
  </si>
  <si>
    <t>Математическое моделирование</t>
  </si>
  <si>
    <t>Основы компьютерной анимации</t>
  </si>
  <si>
    <t>Окно  в будущее</t>
  </si>
  <si>
    <t>Биохимия</t>
  </si>
  <si>
    <t>Деловой английский</t>
  </si>
  <si>
    <t>Никишов А.И. Биология. Организмы. 5 кл.: Методические рекомендации, программа, тематическое планирование /  А.И. Никишов. - М.: Издательство Владос, 2020</t>
  </si>
  <si>
    <t>От простого к сложному</t>
  </si>
  <si>
    <t>Мой сайт</t>
  </si>
  <si>
    <t>Программа элективного курса "Биохимия". Автор :  Антипова Н.В.    Сборник примерных рабочих программ  для профильной школы. М.: Просвещение 2018.</t>
  </si>
  <si>
    <t>17(18)</t>
  </si>
  <si>
    <t xml:space="preserve">Примерная рабочая программа по учебному предмету "Родной (русский) язык" Ерофеева О.Ю., Воскресенская Н.Е. Самара,2020 </t>
  </si>
  <si>
    <t>Примерная рабочая программа по учебному предмету "Родная (русская) литература"   Ерофеева О.Ю., Воскресенская Н.Е. Самара,2020</t>
  </si>
  <si>
    <t xml:space="preserve"> Рабочая программа. Всеобщая история. История Древнего мира.5 класс.  Шевченко Н.И. М.: Просвещение 2020; </t>
  </si>
  <si>
    <t>68 (40 +28)</t>
  </si>
  <si>
    <t xml:space="preserve">Рабочая программа курса "История России".  А.А. Данилов., О.Н. Журавлева, И.Е. Барыкина. 6-10 классы. М.: Просвещение,  2020 Рабочая программа. Всеобщая история. История Средних веков.6 класс.  Игнатов А.В. М.: Просвещение 2020; </t>
  </si>
  <si>
    <t>6-10</t>
  </si>
  <si>
    <t>Рабочая программа курса "История России".  А.А. Данилов., О.Н. Журавлева, И.Е. Барыкина. 6-10 классы. М.: Просвещение,  2020;Рабочая программа. Всеобщая история. История Нового времени.8 класс.  Коваль Т.В., Юдовская А.Я., Ванюшкина Л. М. М.: Просвещение 2020</t>
  </si>
  <si>
    <t>Рабочая программа курса "История России".  А.А. Данилов, О.Н. Журавлева, И.Е. Барыкина. 6-10 классы. М.: Просвещение,  2020; Рабочая программа. Всеобщая история. История Нового времени.9 класс.  Несмелова М.Л. М.: Просвещение 2020;</t>
  </si>
  <si>
    <t>Рабочая программа по литературе.(Предметная линия учебников под редакцией В.П. Журавлева, Ю.В. Лебедева 10-11 классы) 10 класс. А.Н. Романова, Н.В. Шуваева. М.: Просвещение ,2019</t>
  </si>
  <si>
    <t>Рабочая программа курса "История России".  А.А. Данилов, О.Н. Журавлева, И.Е. Барыкина. 6-10 классы. М.: Просвещение,  2020; Рабочая программа. Всеобщая история. Новейшая история. 10 класс.  Несмелова М.Л., Середнякова Е.Г., Сороко-Цюпа А.О. М.: Просвещение 2020;</t>
  </si>
  <si>
    <t>углубленный                                                                                                  базовый</t>
  </si>
  <si>
    <t>132                  68  (40+ 28)</t>
  </si>
  <si>
    <t>Обществознание. Рабочая программа. 10 класс.  Л.Н. Боголюбов и другие. М.: Просвещение, 2020</t>
  </si>
  <si>
    <t>10</t>
  </si>
  <si>
    <t>Шахматы</t>
  </si>
  <si>
    <t>В мире книг</t>
  </si>
  <si>
    <t>География. Сборник примерных рабочих программ. Предметные линии "Полярная звезда". 5-11 классы. В.П. Максаковского 10-11 классы. Базовый уровень: учеб. пособие для общеобразоват. организаций / [А.И. Алексеев и др.]. - 2-е изд. , перераб. - М. : Просвещение, 2020</t>
  </si>
  <si>
    <t>География. 5-6 классы: учеб. для общеобразоват. Организаций / [А.И. Алексеев и др.]. - 9-е изд. -  М.: Просвещение, 2020</t>
  </si>
  <si>
    <t>Технология. Примерные рабочие программы. Предметная линия учебников В. М. Казакевича и др. 5—9 классы : учеб. пособие для общеобразоват. организаций / В. М. Казакевич, Г. В. Пичугина, Г. Ю. Семёнова. — М. : Просвещение, 2020</t>
  </si>
  <si>
    <t xml:space="preserve"> Физическая культура. Примернве рабочие программы. Предметная линия учебников М.Я. Виленского, В.И. Ляха. 5-9 классы : учеб. пособие для общеобразоват. организаций. / В. И. Лях. - 7-е изд. - М. : Просвещение, 2019</t>
  </si>
  <si>
    <t>6-9</t>
  </si>
  <si>
    <t>Биология. 5-9 классы: рабочие программы к линии УМК "Сфера жизни": учебно-методическое пособие / В.Б. Захаров, Н.И. Сонин. - М.: Дрофа, 2017</t>
  </si>
  <si>
    <t>136 алг+70 геом</t>
  </si>
  <si>
    <t>Н.Д. Угринович, Н.Н. Самылкина "ИНФОРМАТИКА 7–9 классы. Примерная рабочая программа". М.: Бином. Лаборатория знаний, 2016</t>
  </si>
  <si>
    <t>Химия. 7—9 классы : рабочая программа к линии УМК О. С. Габриеляна : учебно-методическое пособие / О. С. Габриелян. — М. : Дрофа, 2017</t>
  </si>
  <si>
    <t>Основы безопасности жизнедеятельности : рабочая программа к линии УМК В. Н. Латчука. 5—9 классы : учебно-методическое пособие / авт.-сост. В. Н. Латчук, С. К. Миронов, С. Н. Вангородский, М. А. Ульянова. — 4-е изд., перераб. — М. : Дрофа, 2017</t>
  </si>
  <si>
    <t>Лях В.И. Физическая культура. 8-9 классы: учеб. для общеобразоват. Организаций. - 9-е изд. -  М.: Просвещение,2020</t>
  </si>
  <si>
    <t>1. Алгебра и начала математического анализа. Сборник рабочих программ. 10—11 классы : учеб. пособие для общеобразоват. организаций : базовый и углубл. уровни / [сост. Т. А. Бурмистрова]. — 2-е изд., переработ. М. : Просвещение, 2018  2. Геометрия. Сборник рабочих программ. 10—11 классы.Базовый и углубл. уровни: учеб. пособие для учителей общеобразоват. организаций / сост. Т. А. Бурмистрова. — М. : Просвещение, 2015</t>
  </si>
  <si>
    <t>Особое внимание уделяется  трудным вопросам: степени с действительным показателем, существования и описания свойств функций и обратних к ним; решению уравнений и неравенств с параметром.  В 11 кл. раздел авторской программы "Статистика и теория вероятностей, логика и комбинаторика" расширяются основами теории графов, построением  двоичного дерева перебора и др. По геометрии 0,5 ч. в неделю расширяют курс решением сложных задач планиметрии и стереометрии для подготовки к ЕГЭ.</t>
  </si>
  <si>
    <t>Рабочая программа. Основы безопасности жизнедеятельности. 10—11 классы. Базовый уровень : учебно-методическое пособие / авт.-сост. В. Н. Латчук, С. К. Миронов,
С. Н. Вангородский, М. А. Ульянова. — 3-е изд., перераб. — М. : Дрофа, 2017</t>
  </si>
  <si>
    <t xml:space="preserve"> Физическая культура. Примернве рабочие программы. Предметная линия учебников В.И. Ляха. 10-11 классы : учеб. пособие для общеобразоват. организаций. / В. И. Лях. - 4-е изд. - М. : Просвещение, 2019</t>
  </si>
  <si>
    <t>нет/да</t>
  </si>
  <si>
    <t xml:space="preserve">Мякишев Г.Я., Буховцев Б.Б., Сотский Н.Н./Под ред. Парфентьевой Н.А. Физика (базовый и углубленный уровни), -10 класс. М.: Просвещение,2019 </t>
  </si>
  <si>
    <t>Химия. Углубленный уровень 10-11 классы: рабочая программа к линии УМК В.В. Лунина: учебно-методическое пособие /   Еремин В.В., Дроздов А.А., Ерёмина И.В.., Киримов Э.Ю. М.:Дрофа, 2017      Химия. Базовый уровень 10-11 классы: рабочая программа к линии УМК В.В. Лунина: учебно-методическое пособие /   Еремин В.В., Дроздов А.А., Ерёмина И.В.., Киримов Э.Ю. М.:Дрофа, 2017</t>
  </si>
  <si>
    <t>базовый, углубленный</t>
  </si>
  <si>
    <t>Экономик:а 10-11 классы: методическое пособие/Т.Л. Дихтяр.-М.: Дрофа, 2017</t>
  </si>
  <si>
    <t>Поурочные разработки "Право". Боголюбов Л.Н., Калуцкая Е.К. М. Просвещение,  2017</t>
  </si>
  <si>
    <t>Рабочая  программа. Музыка 5-8 классы. Г.П. Сергеева, Е.Д. Критская. М.: Просвещение, 2019</t>
  </si>
  <si>
    <t>Рабочая программа . Изобразительное искусство. Предметная линия учебников под редакцией Т. Я. Шпикаловой. М.: Просвещение, 2019</t>
  </si>
  <si>
    <t>Рабочая программа . Изобразительное искусство. Предметная линия учебников под редакцией Т. Я. Шпикаловой. М.:Просвещение, 2019</t>
  </si>
  <si>
    <t>Баранов М.Т., Ладыженская Т.А., Тростенцова Л.А.и др. Русский язык, 7 класс. М.: Просвещение,2018</t>
  </si>
  <si>
    <t>1)Арсентьев Н.М., Данилов А.А., Курукин И.В.и др./Под ред. Торкунова А.В.  История России, 7 класс. М.: Просвещение,2019                                           2)Юдовская А.Я., Баранов П.А., Ванюшкина Л.М./Под ред. Искендерова А.А. Всеобщая история. История нового времени . 7 класс М.: Просвещение,2019</t>
  </si>
  <si>
    <t>Рабочая  программа. Музыка 5-8 классы. Г.П. Сергеева, Е.Д. Критская.                         М.: Просвещение, 2019</t>
  </si>
  <si>
    <t>Программа факультативных и элективных курсов. 7-11 классы. Автор: С,И. Львова. М. издательский  центр "Вентана-Граф", 2016</t>
  </si>
  <si>
    <t xml:space="preserve">Программа элективного курса «Индивидуальный проект»
Программа метапредметного курса «Индивидуальный проект» для образовательных организаций, реализующих программы среднего общего образования
Государственное автономное учреждение
дополнительного профессионального образования
«Саратовский областной институт развития образования», Саратов 2018 г.
</t>
  </si>
  <si>
    <t>Примерная рабочая программа по учебному предмету "Родной (русский) язык и учебному предмету "Литературное чтение на родном (русском ) языке. Автор: Самыкина С.В., Незваненко Н.В., Самара 2020</t>
  </si>
  <si>
    <t>Учебный план _1аб_ класса ГБОУ СОШ пос. Комсомольский на 2021-2022 уч. год</t>
  </si>
  <si>
    <t>Умники и умницы</t>
  </si>
  <si>
    <t>Учебный план _11_ класса ГБОУ СОШ пос. Комсомольский на 2021-2022 уч. год</t>
  </si>
  <si>
    <t>Учебный план _9а,б_ класса ГБОУ СОШ пос. Комсомольский на 2021-2022 уч. год</t>
  </si>
  <si>
    <t>Учебный план _8а,б_ класса ГБОУ СОШ пос. Комсомольский на 2021-2022 уч. год</t>
  </si>
  <si>
    <t>Учебный план _7а,б_ класса ГБОУ СОШ пос. Комсомольский на 2021-2022 уч. год</t>
  </si>
  <si>
    <t>Учебный план _6а,б_ класса ГБОУ СОШ пос. Комсомольский на 2021-2022 уч. год</t>
  </si>
  <si>
    <t>Учебный план _5а,б_ класса ГБОУ СОШ пос. Комсомольский на 2021-2022 уч. год</t>
  </si>
  <si>
    <t>Учебный план _4аб_ класса ГБОУ СОШ пос. Комсомольский на 2021-2022 уч. год</t>
  </si>
  <si>
    <t>Учебный план _3аб_ класса ГБОУ СОШ пос. Комсомольский на 2021-2022 уч. год</t>
  </si>
  <si>
    <t>Учебный план _2аб_ класса ГБОУ  СОШ пос. Комсомольский на 2021-2022 уч. год</t>
  </si>
  <si>
    <t>Критская Е.Д., Сергеева Г.П.,Шмагина Т.С. Музыка, 1 класс. М.: Просвещение,2020</t>
  </si>
  <si>
    <t>Неменская Л.А./Под ред. Неменского Б.М. Изобразительное искусство, 1 класс. М.: Просвещение,2020</t>
  </si>
  <si>
    <t>Роговцева Н.И., Богданова Н.В., Фрейтаг И.П. Технология. 1 класс. М.: Просвещение, 2020</t>
  </si>
  <si>
    <t>Лях В.И. Физическая культура, 1-4 класс. М.: Просвещение, 2020</t>
  </si>
  <si>
    <t>Родной (русский ) язык</t>
  </si>
  <si>
    <t>Литературное чтение на родном (русском)  языке</t>
  </si>
  <si>
    <t>Канакина В.П., Горецкий В.Г. Русский язык, 2 класс. М.: Просвещение, 2020</t>
  </si>
  <si>
    <t>Климанова Л.Ф., Горецкий В.Г., Голованова М.В.и др. Литературное чтение, 2 класс. М.: Просвещение, 2020</t>
  </si>
  <si>
    <t>Моро М.И., Бантова М.А., Бельтюкова Г.В.и др. Математика, 2 класс. М.: Просвещение,2020</t>
  </si>
  <si>
    <t>Плешаков А.А. Окружающий мир, 2 класс. М.: Просвещение,2020</t>
  </si>
  <si>
    <t>Критская Е.Д., Сергеева Г.П., Шмагина Т.С. Музыка, 2 класс. М.: Просвещение, 2020</t>
  </si>
  <si>
    <t>Коротеева Е.И./Под ред. Неменского Б.М. Изобразительное искусство, 2 класс. М.: Просвещение,  2020</t>
  </si>
  <si>
    <t>Роговцева Н.И., Богданова Н.В., Добромыслова Н.В. Технология, 2 класс. М.: Просвещение, 2020</t>
  </si>
  <si>
    <t>Канакина В.П., Горецкий В.Г. русский язык, 3 класс. М.: Просвещение, 2020</t>
  </si>
  <si>
    <t>Моро М.И., Бантова М.А., Бельтюкова Г.В.и др. Математика, 3 класс. М.: Просвещение, 2020</t>
  </si>
  <si>
    <t>Плешаков А.А. Окружающий мир, 3 класс. М.: Просвещение, 2020</t>
  </si>
  <si>
    <t>Критская Е.Д., Сергеева Г.П., Шмагина Т.С. Музыка, 3 класс. М.: Просвещение, 2020</t>
  </si>
  <si>
    <t>Горяева Н.А., Неменская Л.А., Питерских А.С.и др./Под ред. Неменского Б.М. Изобразительное искусство, 3 класс. М.: Просвещение, 2020</t>
  </si>
  <si>
    <t>Роговцева Н.И., Богданова Н.В., Добромыслова Н.В.и др. Технология, 3 класс. М.: Просвещение,2020</t>
  </si>
  <si>
    <t>Лях В.И. Физическая культура, 1-4 класс. М.: Просвещение,2020</t>
  </si>
  <si>
    <t>Канакина В.П., Горецкий В.Г. Русский язык, 4 класс. М.: Просвещение, 2020</t>
  </si>
  <si>
    <t>Климанова Л.Ф., Горецкий В.Г., Голованова М.В.и др. Литературное чтение, 4 класс. М.: Просвещение,2020</t>
  </si>
  <si>
    <t>Моро М.И., Бантова М.А., Бельтюкова Г.В.и др. Математика, 4 класс. М.: Просвещение,2020</t>
  </si>
  <si>
    <t>Плешаков А.А., Крючкова Е.А. Окружающий мир, 4 класс. М.: Просвещение,2020</t>
  </si>
  <si>
    <t>Беглов А.Л.. Саплинп Е.В., Токарев Е.С. Основы религиозных культур и светской этики, 4 класс. М: Просвещение,2020</t>
  </si>
  <si>
    <t>Критская Е.Д., Сергеева Г.П., Шмагина Т.С. Музыка, 4 класс. М.: Просвещение, 2020</t>
  </si>
  <si>
    <t>Лях В.И. Физическая культура,1-4 класс. М:Просвещение,2020</t>
  </si>
  <si>
    <t>Родной (русский) язык</t>
  </si>
  <si>
    <t>Родная ( русская) литература</t>
  </si>
  <si>
    <t>Мерзляк А.Г., Полонский В.Б., Якир М.С./Под ред. Подольского В.Е. Математика, 5 класс. М.: Вентана-Граф,2021</t>
  </si>
  <si>
    <t>География. 5-6 классы: учеб. для общеобразоват. Организаций / [А.И. Алексеев и др.]. - 9-е изд. -  М.: Просвещение, 2021</t>
  </si>
  <si>
    <t>Виноградова Н.Ф., Власенко В.И.  Основы духовно-нравственной культуры народов России 5 класс. М.: Вентана-Граф,2021</t>
  </si>
  <si>
    <t>Никишов А.И. Биология. Организмы: учебник для уч-ся 5 кл. общеобразоват. организаций /  М: Издательство Владос,2021</t>
  </si>
  <si>
    <t>Вигасин А.А., Годер Г.И., Свенцицкая И.С./Под ред. Искендерова А.А. Всеобщая история.История древнего мира. 5 класс М.: Просвещение, 2021</t>
  </si>
  <si>
    <t>Сергеева Г.П., Критская Е.Д. Музыка, 5 класс. М.: Просвещение,2020</t>
  </si>
  <si>
    <t>Шпикалова Т.Я., Ершова Л.В., Поровская Г.А.и др./Под ред. Шпикаловой Т.Я. Изобразительное искусство, 5 класс. М.:Просвещение, 2020</t>
  </si>
  <si>
    <t>Виленский М.Я., Туревский И.М., Торочкова Т.Ю.и др./Под ред. Виленского М.Я. Физическая культура, 5-7 класс. М.: Просвещение, 2020</t>
  </si>
  <si>
    <t>Виноградова Н.Ф., Боголюбов Л.Н., Городецкая Н.И.и др. Обществознание, 6 класс. М.: Просвещение,2021</t>
  </si>
  <si>
    <t>Сергеева Г.П., Критская Е.Д. Музыка, 6 класс. М.: Просвещение, 2020</t>
  </si>
  <si>
    <t>Шпикалова Т.Я., Ершова Л.В., Поровская Г.А.и др./Под ред. Шпикаловой Т.Я. Изобразительное искусство, 6 класс. М.: Просвещение, 2020</t>
  </si>
  <si>
    <t>Технология. 6 класс : учеб. для общеобразоват. организаций / М.: Просвещение,2019 [Казакевич В.М..и др.] под ред. Казакевича В.М. - М.: Просвещение, 2021</t>
  </si>
  <si>
    <t>Никишов А.И. Биология. Организмы: учебник для уч-ся 6 кл. общеобразоват. организаций /  М: Издательство Владос,2021</t>
  </si>
  <si>
    <t>Виленский М.Я., Туревский И.М., Торочкова Т.Ю.и др./Под ред. Виленского М.Я. Физическая культура, 5-7 класс. М.: Просвещение,2020</t>
  </si>
  <si>
    <t>1) Макарычев Ю.Н., Миндюк Н.Г., Нешков К.И.и др./Под ред. Теляковского С.А. Алгебра, 7 класс. М.: Просвещение,2021                                           2)Атанасян Л.С., Бутузов В.Ф., Кадомцев С.Б.и др. Геометрия, 7-9 класс. М.: Просвещение, 2021</t>
  </si>
  <si>
    <t>Босова Л.Л., Босова А.Ю. Информатика БИНОМ, 2021</t>
  </si>
  <si>
    <t>Коринская В.А., Душина И.В.,Щенев В.А. География, 7 класс. М.: Дрофа, 2021</t>
  </si>
  <si>
    <t>Сергеева Г.П., Критская Е.Д. Музыка, 7 класс. М.: Просвещение, 2020</t>
  </si>
  <si>
    <t>Шпикалова Т.Я., Ершова Л.В., Поровская Г.А.и др./Под ред. Шпикаловой Т.Я. Изобразительное искусство, 7 класс. М.: Просвещение,2021</t>
  </si>
  <si>
    <t>Бархударов С.Г., Крючков С.Е., Максимов Л.Ю.. Русский язык 8 класс,  Просвещение, 2021</t>
  </si>
  <si>
    <t>Угринович Н.Д. Информатика, 8 класс. М.:Бином,2018</t>
  </si>
  <si>
    <t>Баринова И.И. География, 8 класс. М.:Дрофа,2018</t>
  </si>
  <si>
    <t>Габриелян О.С., Остроумов И.Г., Сладков С.А. Химия, 8 класс. М.:Просвещение,2021</t>
  </si>
  <si>
    <t>Шпикалова Т.Я., Ершова Л.В., Поровская Г.А.и др./Под ред. Шпикаловой Т.Я. Изобразительное искусство, 8 класс. М.:Просвещение,2021</t>
  </si>
  <si>
    <t>Коровина В.Я., Журавлёв В.П., Збарский И.С.и др./Под ред. Коровиной В.Я. Литература, 9 класс. М.:Просвещение,2021</t>
  </si>
  <si>
    <t xml:space="preserve">1)Макарычев Ю.Н., Миндюк М.Г., Нешков К.И.и др./Под ред. Теляковского С.А. Алгебра, 9 класс. М.:Просвещение,2021                                    2)Атанасян Л.С., Бутузов В.Ф., Кадомцев С.Б.и др. Геометрия,7- 9 класс. М.:Просвещение,2021         </t>
  </si>
  <si>
    <t>1)Макарычев Ю.Н., Миндюк Н.Г., Нешков К.И.и др./Под ред. Теляковского С.А. Алгебра, 8 класс. М.: Просвещение,2021   2)Атанасян Л.С., Бутузов В.Ф., Кадомцев С.Б.и др. Геометрия, 7-9 класс. М.:Просвещение,2021</t>
  </si>
  <si>
    <t>Угринович Н.Д. Информатика, 9 класс. М.:Бином,2018</t>
  </si>
  <si>
    <t>1)Арсентьев Н.М., Данилов А.А., Левандовский А.А.и др./Под ред. Торкунова А.В. История России, 9 класс. М.:Просвещение,2021                                   2)Юдовская А.Я., Баранов П.А., Ванюшкина Л.М.и др./Под ред. Искендерова А.А. Всеобщая история. История Нового времени. 9 класс М.:Просвещение,2021</t>
  </si>
  <si>
    <t>Дронов В.П., Ром В.Я. География, 9 класс. М.:Дрофа,2018</t>
  </si>
  <si>
    <t>Перышкин А.В., Гутник Е.М. Физика, 9 класс.М.:Дрофа,2021</t>
  </si>
  <si>
    <t>Биология: Общие закономерности. 9 кл.; учебник / С.Г. Мамонтов, В.Б. Захаров, И.Б. Агафонов, Н.И. Сонин. - 3-е изд, стереотип. - М.: Дрофа, 2018</t>
  </si>
  <si>
    <t>углубленный и базовый</t>
  </si>
  <si>
    <t xml:space="preserve">                                                                   да</t>
  </si>
  <si>
    <t>1)Горинов М.М., Данилов А.А., Моруков М.Ю. и др./Под ред. Торкунова А.В. История России,10 класс(базовый и углубленный уровни). М: Просвещение,2021                                2)Сороко-Цюпа О.С., Сороко-Цюпа А.О./Под ред. Искендерова А.А. Всеобщая история. Новейшая история, 10 класс (базовый и углубленный уровни) М: Просвещение,2021</t>
  </si>
  <si>
    <t>Лях В.И. Физическая культура, 10-11 класс(базовый уровень). М.:Просвещение,2021</t>
  </si>
  <si>
    <t>Хасбулатов Р.И. Экономика базовый и углубленный уровни. 10 класс, М. Дрофа. 2021</t>
  </si>
  <si>
    <t>Боголюбов Л.Н., Лукашева Е.А., Матвеев А.И. и др./ Под ред. Лазебниковой А.Ю., Лукашевой Е.А., Матвеевой А.И. Право, 10 класс(углубленный уровень) М: Просвещение,2021</t>
  </si>
  <si>
    <t>Лебедев Ю.В. Литература, 10 класс(базовый уровень). М.:Просвещение,2020</t>
  </si>
  <si>
    <r>
      <t xml:space="preserve">кол-во часов </t>
    </r>
    <r>
      <rPr>
        <b/>
        <i/>
        <sz val="12"/>
        <color rgb="FFFF0000"/>
        <rFont val="Times New Roman"/>
        <family val="1"/>
        <charset val="204"/>
      </rPr>
      <t>(как в книжном варианте программы</t>
    </r>
    <r>
      <rPr>
        <i/>
        <sz val="12"/>
        <color rgb="FFFF0000"/>
        <rFont val="Times New Roman"/>
        <family val="1"/>
        <charset val="204"/>
      </rPr>
      <t>)</t>
    </r>
  </si>
  <si>
    <r>
      <t>Уровень реализации образовательных программ (</t>
    </r>
    <r>
      <rPr>
        <i/>
        <sz val="12"/>
        <color theme="1"/>
        <rFont val="Times New Roman"/>
        <family val="1"/>
        <charset val="204"/>
      </rPr>
      <t>базовый,  углубленный</t>
    </r>
    <r>
      <rPr>
        <sz val="12"/>
        <color theme="1"/>
        <rFont val="Times New Roman"/>
        <family val="1"/>
        <charset val="204"/>
      </rPr>
      <t>)</t>
    </r>
  </si>
  <si>
    <r>
      <t>Обоснование модификации программы (</t>
    </r>
    <r>
      <rPr>
        <i/>
        <sz val="12"/>
        <color theme="1"/>
        <rFont val="Times New Roman"/>
        <family val="1"/>
        <charset val="204"/>
      </rPr>
      <t>кратко</t>
    </r>
    <r>
      <rPr>
        <sz val="12"/>
        <color theme="1"/>
        <rFont val="Times New Roman"/>
        <family val="1"/>
        <charset val="204"/>
      </rPr>
      <t>)</t>
    </r>
  </si>
  <si>
    <r>
      <t>по кол-ву часов</t>
    </r>
    <r>
      <rPr>
        <b/>
        <sz val="12"/>
        <color rgb="FF000000"/>
        <rFont val="Arial Black"/>
        <family val="2"/>
        <charset val="204"/>
      </rPr>
      <t>↓</t>
    </r>
    <r>
      <rPr>
        <sz val="12"/>
        <color rgb="FF000000"/>
        <rFont val="Times New Roman"/>
        <family val="1"/>
        <charset val="204"/>
      </rPr>
      <t xml:space="preserve"> (да/нет)</t>
    </r>
  </si>
  <si>
    <t xml:space="preserve">1)Боголюбов Л.Н., Аверьянов Ю.И., Белявский А.В.и др./Под ред. Боголюбова Л.Н., Лазебниковой А.Ю., Телюкиной М.В. Обществознание,11 класс(базовый уровень). М.:Просвещение, 2019          </t>
  </si>
  <si>
    <t>по прик 766 от 23.12.20</t>
  </si>
  <si>
    <t>Рабочие программы. Школа России. 1-4 классы. Русский язык.                                                 ( Канакина В.П., Горецкий В.Г., Дементьева М.Н.).М.: Просвещение, 2020</t>
  </si>
  <si>
    <t>Рабочие программы. Школа России. 1-4 классы. Окружающий мир                                                      ( Плешаков А.А.).М.: Просвещение, 2019</t>
  </si>
  <si>
    <t>Рабочие программы.изобразительное искусство 1-4 классы.  (Неменский Б.М., Неменская Л.А.). М.: Просвещение, 2020</t>
  </si>
  <si>
    <t>Сохраним здоровье</t>
  </si>
  <si>
    <t>по прик. 776 от 23.12.20</t>
  </si>
  <si>
    <t>по прик 776 от 23.12.20</t>
  </si>
  <si>
    <t>Рабочие программы. Школа России. 1-4 классы. Русский язык. ( Канакина В.П., Горецкий В.Г., Дементьева М.Н.).                        М.: Просвещение, 2020</t>
  </si>
  <si>
    <r>
      <rPr>
        <b/>
        <sz val="14"/>
        <color theme="1"/>
        <rFont val="Times New Roman"/>
        <family val="1"/>
        <charset val="204"/>
      </rPr>
      <t xml:space="preserve">Учебный план ОУ
</t>
    </r>
    <r>
      <rPr>
        <sz val="14"/>
        <color theme="1"/>
        <rFont val="Times New Roman"/>
        <family val="1"/>
        <charset val="204"/>
      </rPr>
      <t>(кол-во часов в неделю)</t>
    </r>
  </si>
  <si>
    <r>
      <t xml:space="preserve">кол-во часов </t>
    </r>
    <r>
      <rPr>
        <b/>
        <i/>
        <sz val="14"/>
        <color rgb="FFFF0000"/>
        <rFont val="Times New Roman"/>
        <family val="1"/>
        <charset val="204"/>
      </rPr>
      <t>(как в книжном варианте программы</t>
    </r>
    <r>
      <rPr>
        <i/>
        <sz val="14"/>
        <color rgb="FFFF0000"/>
        <rFont val="Times New Roman"/>
        <family val="1"/>
        <charset val="204"/>
      </rPr>
      <t>)</t>
    </r>
  </si>
  <si>
    <r>
      <t>Уровень реализации образовательных программ (</t>
    </r>
    <r>
      <rPr>
        <i/>
        <sz val="14"/>
        <color rgb="FF000000"/>
        <rFont val="Times New Roman"/>
        <family val="1"/>
        <charset val="204"/>
      </rPr>
      <t>базовый, углубленный</t>
    </r>
    <r>
      <rPr>
        <sz val="14"/>
        <color rgb="FF000000"/>
        <rFont val="Times New Roman"/>
        <family val="1"/>
        <charset val="204"/>
      </rPr>
      <t>)</t>
    </r>
  </si>
  <si>
    <r>
      <t>Обоснование модификации программы (</t>
    </r>
    <r>
      <rPr>
        <i/>
        <sz val="14"/>
        <color rgb="FF000000"/>
        <rFont val="Times New Roman"/>
        <family val="1"/>
        <charset val="204"/>
      </rPr>
      <t>кратко</t>
    </r>
    <r>
      <rPr>
        <sz val="14"/>
        <color rgb="FF000000"/>
        <rFont val="Times New Roman"/>
        <family val="1"/>
        <charset val="204"/>
      </rPr>
      <t>)</t>
    </r>
  </si>
  <si>
    <r>
      <t>по кол-ву часов</t>
    </r>
    <r>
      <rPr>
        <b/>
        <sz val="14"/>
        <color rgb="FF000000"/>
        <rFont val="Times New Roman"/>
        <family val="1"/>
        <charset val="204"/>
      </rPr>
      <t>↓</t>
    </r>
    <r>
      <rPr>
        <sz val="14"/>
        <color rgb="FF000000"/>
        <rFont val="Times New Roman"/>
        <family val="1"/>
        <charset val="204"/>
      </rPr>
      <t xml:space="preserve"> (да/нет)</t>
    </r>
  </si>
  <si>
    <t>Рабочие программы. Школа России. 1-4 классы. Окружающий мир                                           ( Плешаков А.А.).М.: Просвещение, 2019</t>
  </si>
  <si>
    <t>по прик                       776                               от 23.12.20</t>
  </si>
  <si>
    <t>Рабочие программы. Школа России. 1-4 классы. Окружающий мир                                                   ( Плешаков А.А.).М.: Просвещение, 2019</t>
  </si>
  <si>
    <t>Рабочие программы. География. 5-9 классы: учебно-методическое пособие /  сост. С.В. Курчина. - 3-е изд., стереотип. - М.: Дрофа, 2015</t>
  </si>
  <si>
    <t>Рабочая программа. Физика 7-9 классы. А.В. Перышкин, Н.В. Филонович, Е.М. Гутник. М.Дрофа, 2017</t>
  </si>
  <si>
    <t>4 алг          +               2 геом</t>
  </si>
  <si>
    <t>Родной (русский язык)</t>
  </si>
  <si>
    <t xml:space="preserve">углубленный                                                                                                                                                             </t>
  </si>
  <si>
    <t>Рабочая программа. Поурочные разра ботки. 6 класс : учеб. пособие для общеобразоват. организа ций / [Н. И. Городецкая, Л. Ф. Иванова, Т. Е. Лискова, 
Е. Л. Рутковская]. — М. : Просвещение, 2020</t>
  </si>
  <si>
    <t>Поляков К.Ю., Еремин Е.А. Информатика (углубленный уровень), (в 2 частях), БИНОМ, 2021</t>
  </si>
  <si>
    <t>Информатика 10–11 классы Базовый и углубленный уровни Примерная рабочая программа Москва Бином. Лаборатория знаний 2016</t>
  </si>
  <si>
    <t>Ким С.В., Горский В.А., ОБЖ 10-11 класс (базовый уровень), Вентана-Граф, 2021</t>
  </si>
  <si>
    <t xml:space="preserve">Гольцова Н.Г., Шамшин И.В., Мищерина М.А. Русский язык, 10-11 класс(базовый уровень). М.:Русское слово,2018 </t>
  </si>
  <si>
    <t>Рабочие программы. Обществознание. Предметная линия учебников под редакцией Л.Н. Боголюбова. 5-9 классы. М.: Просвещение, 2017</t>
  </si>
  <si>
    <t>Программа  по  родному (русскому) языку. Авт. Ерофеева О.Ю., Воскресенская Н,Е. Самара 2020</t>
  </si>
  <si>
    <t>11</t>
  </si>
  <si>
    <t>Письио МОИНСО от 18.06.2020г №МО -06-09-0/777 -ТУ   "О преподавании учебных предметов "Родной (русский) язык",  "Литературное чтение  на родном (русском) языке"</t>
  </si>
  <si>
    <t>Боголюбов Л.Н., Лазебникова А.Ю., Матвеев А.И.и др. Обществознание. 9 класс М.:Просвещение,2018</t>
  </si>
  <si>
    <t>1)Арсентьев Н.М., Данилов А.А., Курукин И.В.и др./Под ред. Торкунова А.В. История России, 8 класс. М.: Просвещение,2020                                        2)Юдовская А.Я. и др./Под ред. Искендерова А.А. Всеобщая история. История нового времени . 8 класс.  М.: Просвещение,2020</t>
  </si>
  <si>
    <t>Боголюбов Л.Н., Иванова Л.Ф., Городецкая Н.И.и др. Обществознание, 7 класс. М.: Просвещение,2018</t>
  </si>
  <si>
    <t>Военно-патриотический клуб</t>
  </si>
  <si>
    <t>клуб</t>
  </si>
  <si>
    <t>ктд</t>
  </si>
  <si>
    <t xml:space="preserve">Основы безопасности жизнедеятельности.Базовый уровень: рабочая программа. 10-11 классы: учебно-методическое пособие/ С.В. Ким.- М.: Вентана -Граф, 2019. </t>
  </si>
  <si>
    <t>Основы безопасности жизнедеятельности, 11 класс. Базовый уровень: учебник / Латчук В.Н., Марков В.В., Миронов С.К., Вангородский С.Н.: под ред. В.Н. Латчука. - 6-е изд., пересмотр. -  М.:Дрофа, 2018</t>
  </si>
  <si>
    <t>Рабочая программа. Физика 7-9 классы. А.В. Перышкин, Е.М. Гутник: учебно-методическое пособие/  Н.В. Филонович, Е.М. Гутник.- М.Дрофа, 2017</t>
  </si>
  <si>
    <t>Химия. 9 клаасс: Учебник /О.С.Габриелян. - М.:Дрофа,2018</t>
  </si>
  <si>
    <t>1. Алгебра и начала математического анализа. Сборник рабочих программ. 10—11 классы : учеб. пособие для общеобразоват. организаций : базовый и углубл. уровни / [сост. Т. А. Бурмистрова]. — 2-е изд., переработ. М. : Просвещение, 2018  2. Геометрия. Сборник рабочих программ. 10—11 классы.Базовый и углубл. уровни: учеб. пособие для учителей общеобразоват. организаций / сост. Т. А. Бурмистрова. — М. : Просвещение, 2018</t>
  </si>
  <si>
    <t xml:space="preserve">10-11                    </t>
  </si>
  <si>
    <t>Английский язык.     2-4 классы: рабочая программа.  О.В.Афанасьева, И.В.Михеева, Н.В. Языкова, Е.А.Колесникова.-.                              М.: Дрофа, 2019</t>
  </si>
  <si>
    <t>Английскийязык: 2 класс. в двух частях. Афанасьева О.В., Михеева И.В.  М.: Дрофа,2018</t>
  </si>
  <si>
    <t>Английский язык. Сборник примерных рабочих программ. Предметные линии учебников "Английский в фокусе". 2 - 11 классы. В.Г. Апальков, Н.И. Быкова, М.Д. Поспелова.-М.: Просвещение, 2019.</t>
  </si>
  <si>
    <t xml:space="preserve">Технология. 5 класс : учеб. для общеобразоват. организаций /[Казакевич В.М..и др.]  под ред. Казакевича В.М. - М.: Просвещение, 2021М.: Просвещение,2019 </t>
  </si>
  <si>
    <t xml:space="preserve">1)Технология. Обслуживающий труд. 8 кл. : учебник для общеобразоват. учреждений / О.А. Кожина О.А., Е.Н. Кудакова, С. Э. Маркуцкая и др. - 2-е изд., стереотип. -  М.: Дрофа, 2018 (девочки).                                         2)Технология. Технический труд. 8 класс : учебник / И.В. Афонин, В.А. Блинов, А.А. Володин, и др. ; под ред. Казакевича В.М., Г.А. Молевой. -2-е изд., стереотип. -  М. : Дрофа, 2018                                               </t>
  </si>
  <si>
    <t>Английский язык, 5 класс: учебник для общеобразовательных организаций.Ваулина Ю.Е., Дули Д., Подоляко О.Е.и др -   М.: Просвещение, 2019г</t>
  </si>
  <si>
    <t>Английский язык, 6 класс: учебник для общеобразовательных организаций.Ваулина Ю.Е., Дули Д., Подоляко О.Е.и др -   М.: Просвещение, 2020</t>
  </si>
  <si>
    <t>Английский язык, 7 класс: учебник для общеобразовательных организаций.Ваулина Ю.Е., Дули Д., Подоляко О.Е.и др -   М.: Просвещение, 2020</t>
  </si>
  <si>
    <t>Английский язык, 8 класс: учебник для общеобразовательных организаций.Ваулина Ю.Е., Дули Д., Подоляко О.Е.и др -   М.: Просвещение, 2020</t>
  </si>
  <si>
    <t>Английский язык, 9класс: учебник для общеобразовательных организаций.Ваулина Ю.Е., Дули Д., Подоляко О.Е.и др -   М.: Просвещение, 2020</t>
  </si>
  <si>
    <t>204</t>
  </si>
  <si>
    <t>Коровина В.Я., Журавлёв В.П., Коровин В.И. Литература, 8 класс. М.: Просвещение, 2020</t>
  </si>
  <si>
    <t>Безопасность дорожного движения</t>
  </si>
  <si>
    <t>ВНЕУРОЧНАЯ ДЕЯТЕЛЬНОСТЬ 1аб</t>
  </si>
  <si>
    <t>ВНЕУРОЧНАЯ ДЕЯТЕЛЬНОСТЬ  2а</t>
  </si>
  <si>
    <t>Занимательная информатика</t>
  </si>
  <si>
    <t>ВНЕУРОЧНАЯ ДЕЯТЕЛЬНОСТЬ  2б</t>
  </si>
  <si>
    <t>Веселые старты</t>
  </si>
  <si>
    <t>ВНЕУРОЧНАЯ ДЕЯТЕЛЬНОСТЬ  3а</t>
  </si>
  <si>
    <t>ВНЕУРОЧНАЯ ДЕЯТЕЛЬНОСТЬ  3б</t>
  </si>
  <si>
    <t>ВНЕУРОЧНАЯ ДЕЯТЕЛЬНОСТЬ 4а</t>
  </si>
  <si>
    <t>ВНЕУРОЧНАЯ ДЕЯТЕЛЬНОСТЬ 4б</t>
  </si>
  <si>
    <t>Основы робототехники</t>
  </si>
  <si>
    <t>ВНЕУРОЧНАЯ ДЕЯТЕЛЬНОСТЬ 5аб</t>
  </si>
  <si>
    <t>Внеурочная деятельность 6аб</t>
  </si>
  <si>
    <t>Внеурочная деятельность 7аб</t>
  </si>
  <si>
    <t>Познай себя</t>
  </si>
  <si>
    <t>Внеурочная деятельность 8аб</t>
  </si>
  <si>
    <t>ВНЕУРОЧНАЯ ДЕЯТЕЛЬНОСТЬ 9аб</t>
  </si>
  <si>
    <t>4 алг          +               2геом</t>
  </si>
  <si>
    <t>136 алг +        68 геом</t>
  </si>
  <si>
    <t>Нравственное наследие русской классики</t>
  </si>
  <si>
    <t>Искусство устной и письменной речи</t>
  </si>
  <si>
    <t xml:space="preserve">Мякишев Г.Я., Буховцев Б.Б., Чаругин В.М.Н.Н./Под ред. Парфентьевой Н.А. Физика (базовый и углубленный уровни), -11 класс. М.: Просвещение, 2019 </t>
  </si>
  <si>
    <t>Рабочие программы.Музыка 1-4 классы.  (Сергеева Г.П., Критская Е.Д.). М.: Просвещение, 2020</t>
  </si>
  <si>
    <t>Рабочие программы.Физическая культура 1-4 классы.  (Лях В.И.). М.: Просвещение, 2020</t>
  </si>
  <si>
    <t>Рабочие программы. Школа России. 1-4 классы. Литературное чтение.                           ( Климанова Л.Ф., Ббойкина М.В..)                                                        .М.: Просвещение, 2018</t>
  </si>
  <si>
    <t>Рабочие программы.Школа России. 1-4 классы. Математика ( Моро М.И., Бантова М.А..).                                                                             М.: Просвещение, 2020</t>
  </si>
  <si>
    <t>Рабочие программы.Музыка 1-4 классы.  (Сергеева Г.П., Критская Е.Д.).                                     М.: Просвещение, 2020</t>
  </si>
  <si>
    <t>Рабочие программы.Школа России. 1-4 классы. Математика ( Моро М.И., Бантова М.А..).М.: Просвещение, 2020</t>
  </si>
  <si>
    <t>Неменская Л.А./Под ред. Неменского Б.М. Изобразительное искусство, 4 класс..                                                 М: Просвещение,2021</t>
  </si>
  <si>
    <t>Роговцева Н.И.. Богданова Н.В., Шипилова Н.В. И др. Технология, 4 класс.                     М: Просвещение,2021</t>
  </si>
  <si>
    <t>Программа элективного курса
«Основы компьютерной анимации»
Автор: С.О. Никулаев. Сборник примерных рабочих программ.Элективные курсы для профильной школы.                       М.: Просвещение 2018.</t>
  </si>
  <si>
    <t>Программа  по  родному (русскому) языку.                        Авт. Ерофеева О.Ю., Воскресенская Н,Е. Самара 2020</t>
  </si>
  <si>
    <t>Рабочие программы.Школа России. 1-4 классы. Русский язык. ( Канакина В.П., Горецкий В.Г., Дементьева М.Н.).  М.: Просвещение, 2020</t>
  </si>
  <si>
    <t>Рабочие программы. Школа России. 1-4 классы. Литературное чтение.                           ( Климанова Л.Ф., Бойкина М.В..).  М.: Просвещение, 2019</t>
  </si>
  <si>
    <t>Рабочие программы Русский язык. Предметная линия учебниковТ.А. Ладыженской, М.Т. Баранова и др.                    М.: Просвещение, 2020</t>
  </si>
  <si>
    <t xml:space="preserve"> </t>
  </si>
  <si>
    <t>Рабочая программа курса "История России".  А.А. Данилов., О.Н. Журавлева, И.Е. Барыкина. 6-10 классы. М.: Просвещение,  2020.  Рабочая программа. Всеобщая история. История Нового времени.7 класс.  Коваль Т.В., Юдовская А.Я., Ванюшкина Л. М. М.: Просвещение, 2019</t>
  </si>
  <si>
    <t>Н.Д. Угринович, Н.Н. Самылкина "ИНФОРМАТИКА 7–9 классы. Примерная рабочая программа". М.: Бином. Лаборатория знаний, 2018</t>
  </si>
  <si>
    <t>Физическая  культура</t>
  </si>
  <si>
    <t xml:space="preserve"> Рабочие программы.Школа России. 1-4 классы. Математика                                             ( Моро М.И., Бантова М.А..)                                .М.: Просвещение, 2021</t>
  </si>
  <si>
    <t>Рабочие программы. Перспектива. 1-4 классы. Технология                                                            ( Роговцева Н.И., Анащенкова С.В.).М.: Просвещение, 2012</t>
  </si>
  <si>
    <t>Иностранный язык язык</t>
  </si>
  <si>
    <t>Русский язык и литературное чтение</t>
  </si>
  <si>
    <r>
      <rPr>
        <b/>
        <sz val="12"/>
        <color theme="1"/>
        <rFont val="Times New Roman"/>
        <family val="1"/>
        <charset val="204"/>
      </rPr>
      <t xml:space="preserve">Учебный план ОУ
</t>
    </r>
    <r>
      <rPr>
        <sz val="12"/>
        <color theme="1"/>
        <rFont val="Times New Roman"/>
        <family val="1"/>
        <charset val="204"/>
      </rPr>
      <t>(кол-во часов в неделю)</t>
    </r>
  </si>
  <si>
    <r>
      <t>по кол-ву часов</t>
    </r>
    <r>
      <rPr>
        <b/>
        <sz val="12"/>
        <color theme="1"/>
        <rFont val="Arial Black"/>
        <family val="2"/>
        <charset val="204"/>
      </rPr>
      <t>↓</t>
    </r>
    <r>
      <rPr>
        <sz val="12"/>
        <color theme="1"/>
        <rFont val="Times New Roman"/>
        <family val="1"/>
        <charset val="204"/>
      </rPr>
      <t xml:space="preserve"> (да/нет)</t>
    </r>
  </si>
  <si>
    <r>
      <t xml:space="preserve">кол-во часов </t>
    </r>
    <r>
      <rPr>
        <b/>
        <sz val="12"/>
        <color rgb="FFFF0000"/>
        <rFont val="Times New Roman"/>
        <family val="1"/>
        <charset val="204"/>
      </rPr>
      <t>(как в книжном варианте программы</t>
    </r>
    <r>
      <rPr>
        <sz val="12"/>
        <color rgb="FFFF0000"/>
        <rFont val="Times New Roman"/>
        <family val="1"/>
        <charset val="204"/>
      </rPr>
      <t>)</t>
    </r>
  </si>
  <si>
    <t>Уровень реализации образовательных программ (базовый, углубленный)</t>
  </si>
  <si>
    <t>Обоснование модификации программы (кратко)</t>
  </si>
  <si>
    <t>Рабочие программы. Перспектива. 1-4 классы. Технология                                                        ( Роговцева Н.И., Анащенкова С.В.).                                                   М.: Просвещение, 2012</t>
  </si>
  <si>
    <t>Рабочие программы. Школа России. 1-4 классы. Математика ( Моро М.И., Бантова М.А.).                                                                       М.: Просвещение, 2021</t>
  </si>
  <si>
    <t xml:space="preserve"> Рабочие программы.Перспектива. 1-4 классы. Технология                                                           ( Роговцева Н.И., Анащенкова С.В.).                                                М.: Просвещение, 2012</t>
  </si>
  <si>
    <t>по прик. 345                   от 28.12.18</t>
  </si>
  <si>
    <t>по прик. 253              от 31.03.14</t>
  </si>
  <si>
    <t>по прик. 776             от 23.12.20</t>
  </si>
  <si>
    <t>по прик. 345             от 28.12.18</t>
  </si>
  <si>
    <t>по прик. 253                    от 31.03.14</t>
  </si>
  <si>
    <t>Изобразительное  искусство</t>
  </si>
  <si>
    <t>Рабочая программа "Английский язык"                                ( О.В.Афанасьева, И.В.Михеева, Н.В. Языкова, Е,А. Колесникова).                             М.: Дрофа, 2019</t>
  </si>
  <si>
    <t>Рабочие программы. Школа России. 1-4 классы. Русский язык. ( Канакина В.П., Горецкий В.Г., Деменьтьева М.Н.).М.: Просвещение, 2020</t>
  </si>
  <si>
    <t>Рабочая программа "Английский язык"                                   ( О.В.Афанасьева, И.В.Михеева, Н.В. Языкова, Е.А. Колесникова). М.: Дрофа, 2019</t>
  </si>
  <si>
    <t>Рабочие программы. Основы религиозных культур и светской этики. 4 класс.                       ( Данилюк А.Я., Емельянова Т.В.).  М.: Просвещение, 2014</t>
  </si>
  <si>
    <t>Рабочие программы. Перспектива.. 1-4 классы. Технология                                                             ( Роговцева Н.И., Анащенкова С.В.).  М.: Просвещение, 2012</t>
  </si>
  <si>
    <t>Ладыженская Т.А., Баранов М.Т., Тростенцова Л.А.и др. Русский язык, 5 класс. М.: Просвещение,2020</t>
  </si>
  <si>
    <t>Рабочие программы. Русский язык. Предметная линия учебников  Т.А. Ладыженской, М.Т. Баранова и др. Москва. Просвещение, 2021</t>
  </si>
  <si>
    <t>Рабочие программы Литература. Предметная линия учебников по редакцией В.Я. Коровиной Москва. Просвещение, 2020</t>
  </si>
  <si>
    <t>Иностранный  языки</t>
  </si>
  <si>
    <t>Программы. Математика . 5-11 классы. А.Г. Мерзляк. В.Б.Полонский и др. Издательский центр "Вентана-Граф", 2020</t>
  </si>
  <si>
    <t>Программа . Основы духовно-нравственной культуры народов России.5 кдасс. к учебнику Виноградовой Н.Ф., 2019. ГБОУ ДПО Кинельский ресурсный центр,2014</t>
  </si>
  <si>
    <r>
      <t>Уровень реализации образовательных программ (</t>
    </r>
    <r>
      <rPr>
        <i/>
        <sz val="12"/>
        <color rgb="FF000000"/>
        <rFont val="Times New Roman"/>
        <family val="1"/>
        <charset val="204"/>
      </rPr>
      <t>базовый, углубленный</t>
    </r>
    <r>
      <rPr>
        <sz val="12"/>
        <color rgb="FF000000"/>
        <rFont val="Times New Roman"/>
        <family val="1"/>
        <charset val="204"/>
      </rPr>
      <t>)</t>
    </r>
  </si>
  <si>
    <r>
      <t>Обоснование модификации программы (</t>
    </r>
    <r>
      <rPr>
        <i/>
        <sz val="12"/>
        <color rgb="FF000000"/>
        <rFont val="Times New Roman"/>
        <family val="1"/>
        <charset val="204"/>
      </rPr>
      <t>кратко</t>
    </r>
    <r>
      <rPr>
        <sz val="12"/>
        <color rgb="FF000000"/>
        <rFont val="Times New Roman"/>
        <family val="1"/>
        <charset val="204"/>
      </rPr>
      <t>)</t>
    </r>
  </si>
  <si>
    <t>Ладыженская Т.А., Баранов М.Т., Тростенцова Л.А.и др. Русский язык, 6 класс. М.: Просвещение, 2020</t>
  </si>
  <si>
    <t>Рабочие программы Литература. Предметная линия учебников по редакцией В.Я. Коровиной                                                                М.: Просвещение, 2014</t>
  </si>
  <si>
    <t>Иностранный языки</t>
  </si>
  <si>
    <t>Никишов А.И. Биология. Организмы. 5 кл.: Методические рекомендации, программа, тематическое планирование /  А.И. Никишов. - М.: Издательство Владос, 2016</t>
  </si>
  <si>
    <r>
      <t>Рабочие программы Литература. Предметная линия учебников под редакцией В.Я. К</t>
    </r>
    <r>
      <rPr>
        <sz val="12"/>
        <rFont val="Times New Roman"/>
        <family val="1"/>
        <charset val="204"/>
      </rPr>
      <t>оровиной                                                                     М.: Просвещение, 2014</t>
    </r>
  </si>
  <si>
    <t>Программа  по алгебре 7-9 классы..Ю.Н. Макарычева и др.М.: Просвещение, 2020.                     Рабочие программы по геометрии. 7-9 классы. Л.С. Атанасян и др.,. М.: Просвещение, 2020</t>
  </si>
  <si>
    <t>Программа  по информатике 7-9 классы, Л.Л. Босова, Л.Ю. Босова. БИНОМ, 2017.</t>
  </si>
  <si>
    <t>Биология. 5-9 классы: рабочие программы к линии УМК "Сфера жизни": учебно-методическое пособие / В.Б. Захаров, Н.И. Сонин. - М.: Дрофа, 2016</t>
  </si>
  <si>
    <t>Биология: Многообразие живых организмов. 7 кл.: учебник / В.Б. Захаров, Н.И. Сонин - М.: Дрофа, 2019</t>
  </si>
  <si>
    <t xml:space="preserve">1) Технология. Обслуживающий труд. 7 кл. : учебник для общеобразоват. учреждений / О.А. Кожина О.А., Е.Н. Кудакова, С. Э. Маркуцкая - М.: Дрофа, 2019 (деввочки)                       2)Технология. Технический труд. 7 класс : учебник / И.В. Афонин, В.А. Блинов, А.А. Володин, и др. ; под ред. Казакевича В.М., Г.А. Молевой. - М. : Дрофа, 2018 (мальчики)                                                </t>
  </si>
  <si>
    <r>
      <t>1) Технология: рабочие программы. 5-8 классы: учебно-методическое пособие / сост. Е.Ю. Зеленецкая. - 4-е изд.; стереотип. - М.: Дрофа, 2015  (девочки)                                                   2</t>
    </r>
    <r>
      <rPr>
        <sz val="12"/>
        <rFont val="Times New Roman"/>
        <family val="1"/>
        <charset val="204"/>
      </rPr>
      <t>)  Программа основного общего «Технология. Технология. Технический труд.. Автор  В.м. Казакевич., Г.А. Молина -М.: Дрофа, 2015 (мальчики)</t>
    </r>
  </si>
  <si>
    <t>Физическая  культура и основы безопасности  жизн-ти</t>
  </si>
  <si>
    <t>Программа по русскому языку Ладыженская, М.Т.Баранова, .Бархударов С.Г.  Русский язык 8 класс.   Просвещение, 2021</t>
  </si>
  <si>
    <t>Рабочие программы Литература. Предметная линия учебников по редакцией В.Я. Коровиной.                                                               М.: Просвещение, 2020</t>
  </si>
  <si>
    <t>Программа  по алгебре 7-9 классы..Ю.Н. Макарычева и др.М.: Просвещение, 2020.                       Рабочие программы по геометрии. 7-9 классы. Л.С. Атанасян и др.,. М.: Просвещение, 2020.</t>
  </si>
  <si>
    <t>Перышкин А.В. Физика, 8 класс.М.:Дрофа,2019</t>
  </si>
  <si>
    <t>Химия. Примерные рабочие программы. Предметная линия учебников О.С. Габриелян, И.Г. Остроумова .Химия. 8—9 классы : рабочая программа к линии УМК О. С. Габриеляна, И.Г. Остроумова, С.А. Сладкова: учебно-методическое пособие / О. С. Габриелян., С.А. Сладков.— М. :Просвещение, 2021</t>
  </si>
  <si>
    <t>Биология: Человек. 8 кл. : Учебник / Н.И. Сонин, М.Р. Сапин. - 3-е изд., стереотип., - М.: Дрофа, 2019</t>
  </si>
  <si>
    <t>1) Технология: рабочие программы. 5-8 классы: учебно-методическое пособие / сост. Е.Ю. Зеленецкая. - 4-е изд.; стереотип. - М.: Дрофа, 2019 (девочки)                                               2) Программа основного общего образования «Технология. Обслуживающий труд». Автор О. А. Кожина, 2018</t>
  </si>
  <si>
    <t>Основы безопасности жизнедеятельности: 5—9 классы. Рабочая программа  Н.Ф. Виноградовой, Д.В. Смирнова, А.Б. Таранина.  М.: Просвещение, 2021</t>
  </si>
  <si>
    <t>Виноградова Н.Ф., Смирнов Д.В., Сидоронко Л.В. ОБЖ, 8-9 класс, "Просвещение"",2021</t>
  </si>
  <si>
    <t>Рабочие программы. География. 5-9 Баринова И.И. География, 8 класс. М.:Дрофа,2019</t>
  </si>
  <si>
    <t>Рабочие программы Литература. Предметная линия учебников по редакцией В.Я. Коровиной Москва. Просвещение, 2019</t>
  </si>
  <si>
    <t>Иностранные  языки</t>
  </si>
  <si>
    <t>Программа  по алгебре 7-9 классы..Ю.Н. Макарычева и др.М.: Просвещение, 2020.                          Рабочие программы по геометрии. 7-9 классы. Л.С. Атанасян и др.,. М.: Просвещение, 2020.</t>
  </si>
  <si>
    <t>Рабочие программы. География. 5-9 классы: учебно-методическое пособие /  сост. С.В. Курчина. - 3-е изд., стереотип. - М.: Дрофа, 2017</t>
  </si>
  <si>
    <t>Физическая культура и основы безопасности  жизн-ти</t>
  </si>
  <si>
    <t>Основы безопасности жизнедеятельности. 9 кл.:учебник/С.Н. Вангородский, М.И. Кузнецов, В.Н. Латчук, В.В. Марков.-М.: Дрофа, 2018</t>
  </si>
  <si>
    <t>Программа курса «Русский язык 10—11 классы» Н.В. Гольцова    М.:  "Русское слово", 2020</t>
  </si>
  <si>
    <t>базовый и углубленный уровень</t>
  </si>
  <si>
    <t xml:space="preserve"> Английский язык. Рабочие программы. Базовый уровень 10-11 классы,  О.В. Афанасьева, И.В. Михеева, Н.В. ЯзыковаМ.: Дрофа, 2017г</t>
  </si>
  <si>
    <t xml:space="preserve">Афанасьева О.В., Михеева И.В., Баранова К.М. Английский язык, 10 класс(базовый уровень). М.:Дрофа,2021  </t>
  </si>
  <si>
    <t>1) Лебедев Ю.В. Литература, 10 класс(базовый уровень). М.:Просвещение, 2019                                 2)2)итература. 11 класс : учебник для общеобразовательных организаций : углублённый уровень : в двух частях / В. И. Коровин, Н. Л. Вершинина, Е. Д. Гальцова и др. ; под редакцией В. И. Коровина Ч. 1-2. М.:Просвещение, 2019</t>
  </si>
  <si>
    <t>Рабочая программа по литературе.(Предметная линия учебников под редакцией В.П. Журавлева, Ю.В. Лебедева 10-11 классы) 10 класс. А.Н. Романова, Н.В. Шуваева. М.: Просвещение ,2019 2)Примерная программа углубленного изучения литературы в 10-11 классах. Литература. Методические рекомендации и поурочные разработки.  11 класс. Беляева Н.В., Иллюминарская А.Е. М.: Просвещение, 2017</t>
  </si>
  <si>
    <t>Физика. Рабочие программы. Предметная линия учебников серии «Классический курс». 10-11 классы: учеб. пособие для общеобразоват. организаций / А.В. Шаталина.-М. : Просвещение,2021</t>
  </si>
  <si>
    <t xml:space="preserve">Химия. Углубленный уровень 10-11 классы: рабочая программа к линии УМК В.В. Лунина: учебно-методическое пособие /   Еремин В.В., Дроздов А.А., Ерёмина И.В.., Киримов Э.Ю. М.:Дрофа, 2019      </t>
  </si>
  <si>
    <t xml:space="preserve">Химия: Углубленный уровень: 10 класс: учебник / В.В. Ерёмин, Н.Е. Кузьменко и др.; под редакцией В.А. Лунина - 6-е изд. перераб. -  М:Дрофа, 2019   </t>
  </si>
  <si>
    <t>1. И.Б. Агафонова, В.И. Сивоглазов. Рабочая программа. Биология. Базовый уровень 10-11 классы. К линии УМК Сонина Н.И. М. Дрофа, 2017                                             2. Биология. Углубленный уровень 10-11 классы: рабочая программа: учебно-методическое пособие / В.Б. Захаров,  А. Ю. Цибулевский.-  М.: Дрофа, 2017</t>
  </si>
  <si>
    <t xml:space="preserve">1. Биология: Общая биология. 10 кл. Базовый уровень: Учебник / В.И. Сивоглазов, И.Б. Агафонова, Е.Т. Захарова. - 5-е изд.; стереотип. - М.: Дрофа, 2018                                      2. Биология: Общая биология. 10 кл. Углубленный уровень: Учебник  / Захаров В.Б., Мамонтов С.Г.  - М.: Дрофа, 2020                                    </t>
  </si>
  <si>
    <t>Рабочая программа . Английский язык.10-11 классы (базовый уровень) О.В.Афанасьева, И.В. Михеева, Н.В. Языкова, Е.А. Колесникова                М.: Дрофа, 2017</t>
  </si>
  <si>
    <t>Афанасьева О.В., Михеева И.В., Баранова К.М. Английский язык, 11  класс (базовый уровень). М.:Дрофа,2020</t>
  </si>
  <si>
    <t>Химия: Углубленный уровень: 11 класс: учебник / В.В. Ерёмин, Н.Е. Кузьменко и др.; под редакцией В.А. Лунина - 6-е изд. перераб. -  М:Дрофа, 2020   Химия: Базовый уровень: 11 класс: учебник / В.В. Ерёмин, Н.Е. Кузьменко и др.; под редакцией В.А. Лунина - 7-е изд. стереотип. -  М:Дрофа,2020</t>
  </si>
  <si>
    <t>Боголюбов Л.Н., Лукашева Е.А., Матвеев А.И. и др./ Под ред. Лазебниковой А.Ю., Лукашевой Е.А., Матвеевой А.И. Право, 10 класс(углубленный уровень)                     М: Просвещение,2021</t>
  </si>
  <si>
    <t>Программа элективного курса
"Математическое моделирование»
Автор: Г. М. Генералов. Сборник примерных рабочих программ.Элективные курсы для профильной школы. М.: Просвещение 2018.</t>
  </si>
  <si>
    <t>Педагогическая практика</t>
  </si>
  <si>
    <t>Программа элективного курса
«Математическое моделирование»
Автор: Г. М. Генералов. Сборник примерных рабочих программ.Элективные курсы для профильной школы. М.: Просвещение 2018.</t>
  </si>
  <si>
    <t>Финансовая грамотностьЦифровой мир</t>
  </si>
  <si>
    <t>математика, физика, химия, право, экономика, информатика, литература, история</t>
  </si>
  <si>
    <t xml:space="preserve">Функционаьная грамотность: математическая грамотность                 читательская грамотность естественно-научная грамотность                 креативное мышление </t>
  </si>
  <si>
    <t>3                                                                                                1,5             0,5            0,5               0,5</t>
  </si>
  <si>
    <t>1. Биология. Углубленный уровень 10-11 классы: рабочая программа: учебно-методическое пособие / В.Б. Захаров,  А. Ю. Цибулевский.-  М.: Дрофа, 2017</t>
  </si>
  <si>
    <t xml:space="preserve"> Биология: Общая биология. 10 кл. Углубленный уровень: Учебник  / Захаров В.Б., Мамонтов С.Г.  - М.: Дрофа, 2020                                     </t>
  </si>
  <si>
    <t xml:space="preserve">углубленный </t>
  </si>
  <si>
    <t>Физика. Рабочие программы. Предметная линия учебников серии «Классический курс». 10-11 классы: учеб. пособие для общеобразоват. организаций  / А.В. Шаталина.-М. : Просвещение,2021</t>
  </si>
  <si>
    <t>Введение  в  психологию и педагогику</t>
  </si>
  <si>
    <t>География человеческой деятельности: экономика, культура, политика</t>
  </si>
  <si>
    <t>Финансовая грамотность. Цифровой мир</t>
  </si>
  <si>
    <t>Методическое сопровождение факультативных занятий: Введение в педагогическую профессию. Модуль 1. «В мире педагогической профессии» для Х класса учреждений общего среднего образования [Текст]/ Егорова Ю.Н., Позняк А.В., Сергейко С.А., Скаковский В.Д., Тарантей Л.М., Царик И.А., УО «БГПУ им. Максима Танка». – Минск, 2015</t>
  </si>
  <si>
    <t>Введение в  психологию и педагогику</t>
  </si>
  <si>
    <t>Программа элективного курса "Основы компьютерной анимации". Автор С.О. Никулаев. Сборник примерных рабочих программ Элективные курсы для профильной школы. М.: Просвещение 2018.</t>
  </si>
  <si>
    <t xml:space="preserve">  Авторская программа по элективному курсу «География человеческой  деятельности: экономика, культура, политика» В.Н. Холина, сборник  «Программы элективных курсов. География. Профильное обучение 10-11  классы» издательство «Дрофа», 2015г </t>
  </si>
  <si>
    <t>Методическое сопровождение факультативных занятий: Введение в педагогическую профессию. Модуль 1. «В мире педагогической профессии» для Х класса учреждений общего среднего образования [Текст]/ Егорова Ю.Н., Позняк А.В., Сергейко С.А., Скаковский В.Д., Тарантей Л.М., Царик И.А., УО «БГПУ им. Максима Танка». – Минск, 201</t>
  </si>
  <si>
    <t xml:space="preserve"> Авторская программа по элективному курсу «География человеческой  деятельности: экономика, культура, политика» В.Н. Холина, сборник  «Программы элективных курсов. География. Профильное обучение 10-11  классы» издательство «Дрофа», 2015г</t>
  </si>
  <si>
    <t>Рабочая  программа  по  курсу  «Финансовая  грамотность.  Цифровой  мир»  для  10—11  классов  (автор  С.  В.  Толкачёва)  предметной  области  «Общественные  науки». М.: Просвещение 2021</t>
  </si>
  <si>
    <t xml:space="preserve">Программа элективного курса  "Введение в психологию и  педагогику"  для учащихся 10-11 педагогического класса. Автор. Волихова Л.А., учитель физики 
</t>
  </si>
  <si>
    <t xml:space="preserve">Программа элективного курса  "Введение в психологию и  педагогику"  для учащихся 10-11 педагогического класса. Автор. Волихова Л.А., учитель физики </t>
  </si>
  <si>
    <t>Учебный план 10 класса ГБОУ СОШ пос. Комсомольский на 2021-2022 уч.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</si>
</sst>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1"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b/>
      <i/>
      <sz val="14"/>
      <color theme="1"/>
      <name val="Times New Roman"/>
      <family val="1"/>
      <charset val="204"/>
    </font>
    <font>
      <sz val="14"/>
      <color theme="1"/>
      <name val="Times New Roman"/>
      <family val="1"/>
      <charset val="204"/>
    </font>
    <font>
      <b/>
      <sz val="14"/>
      <color theme="1"/>
      <name val="Times New Roman"/>
      <family val="1"/>
      <charset val="204"/>
    </font>
    <font>
      <sz val="10"/>
      <color theme="1"/>
      <name val="Times New Roman"/>
      <family val="1"/>
      <charset val="204"/>
    </font>
    <font>
      <i/>
      <sz val="10"/>
      <color theme="1"/>
      <name val="Times New Roman"/>
      <family val="1"/>
      <charset val="204"/>
    </font>
    <font>
      <sz val="13"/>
      <color theme="1"/>
      <name val="Times New Roman"/>
      <family val="1"/>
      <charset val="204"/>
    </font>
    <font>
      <i/>
      <sz val="14"/>
      <color theme="1"/>
      <name val="Times New Roman"/>
      <family val="1"/>
      <charset val="204"/>
    </font>
    <font>
      <b/>
      <sz val="16"/>
      <color theme="1"/>
      <name val="Arial"/>
      <family val="2"/>
      <charset val="204"/>
    </font>
    <font>
      <b/>
      <sz val="14"/>
      <color theme="1"/>
      <name val="Calibri"/>
      <family val="2"/>
      <charset val="204"/>
      <scheme val="minor"/>
    </font>
    <font>
      <b/>
      <sz val="14"/>
      <color rgb="FFFF0000"/>
      <name val="Calibri"/>
      <family val="2"/>
      <charset val="204"/>
      <scheme val="minor"/>
    </font>
    <font>
      <b/>
      <sz val="14"/>
      <color rgb="FF000099"/>
      <name val="Calibri"/>
      <family val="2"/>
      <charset val="204"/>
      <scheme val="minor"/>
    </font>
    <font>
      <b/>
      <sz val="14"/>
      <color rgb="FFFF0000"/>
      <name val="Times New Roman"/>
      <family val="1"/>
      <charset val="204"/>
    </font>
    <font>
      <b/>
      <sz val="12"/>
      <color rgb="FF000099"/>
      <name val="Calibri"/>
      <family val="2"/>
      <charset val="204"/>
      <scheme val="minor"/>
    </font>
    <font>
      <b/>
      <sz val="16"/>
      <color rgb="FF000099"/>
      <name val="Calibri"/>
      <family val="2"/>
      <charset val="204"/>
      <scheme val="minor"/>
    </font>
    <font>
      <b/>
      <sz val="8"/>
      <color theme="1"/>
      <name val="Calibri"/>
      <family val="2"/>
      <charset val="204"/>
      <scheme val="minor"/>
    </font>
    <font>
      <sz val="12"/>
      <color theme="1"/>
      <name val="Calibri"/>
      <family val="2"/>
      <charset val="204"/>
      <scheme val="minor"/>
    </font>
    <font>
      <sz val="11"/>
      <color theme="1"/>
      <name val="Times New Roman"/>
      <family val="1"/>
      <charset val="204"/>
    </font>
    <font>
      <b/>
      <sz val="10"/>
      <color theme="1"/>
      <name val="Times New Roman"/>
      <family val="1"/>
      <charset val="204"/>
    </font>
    <font>
      <b/>
      <sz val="12"/>
      <name val="Times New Roman"/>
      <family val="1"/>
      <charset val="204"/>
    </font>
    <font>
      <b/>
      <sz val="12"/>
      <color rgb="FFFF0000"/>
      <name val="Times New Roman"/>
      <family val="1"/>
      <charset val="204"/>
    </font>
    <font>
      <b/>
      <sz val="8"/>
      <color theme="1"/>
      <name val="Times New Roman"/>
      <family val="1"/>
      <charset val="204"/>
    </font>
    <font>
      <b/>
      <sz val="12"/>
      <color theme="1"/>
      <name val="Arial Black"/>
      <family val="2"/>
      <charset val="204"/>
    </font>
    <font>
      <i/>
      <sz val="12"/>
      <color theme="1"/>
      <name val="Times New Roman"/>
      <family val="1"/>
      <charset val="204"/>
    </font>
    <font>
      <b/>
      <i/>
      <sz val="14"/>
      <color rgb="FF000000"/>
      <name val="Times New Roman"/>
      <family val="1"/>
      <charset val="204"/>
    </font>
    <font>
      <sz val="14"/>
      <color rgb="FF000000"/>
      <name val="Times New Roman"/>
      <family val="1"/>
      <charset val="204"/>
    </font>
    <font>
      <b/>
      <sz val="14"/>
      <color rgb="FF000000"/>
      <name val="Times New Roman"/>
      <family val="1"/>
      <charset val="204"/>
    </font>
    <font>
      <sz val="10"/>
      <color rgb="FF000000"/>
      <name val="Times New Roman"/>
      <family val="1"/>
      <charset val="204"/>
    </font>
    <font>
      <i/>
      <sz val="10"/>
      <color rgb="FF000000"/>
      <name val="Times New Roman"/>
      <family val="1"/>
      <charset val="204"/>
    </font>
    <font>
      <sz val="12"/>
      <color rgb="FF000000"/>
      <name val="Times New Roman"/>
      <family val="1"/>
      <charset val="204"/>
    </font>
    <font>
      <i/>
      <sz val="12"/>
      <color rgb="FF000000"/>
      <name val="Times New Roman"/>
      <family val="1"/>
      <charset val="204"/>
    </font>
    <font>
      <b/>
      <sz val="12"/>
      <color rgb="FF000000"/>
      <name val="Arial Black"/>
      <family val="2"/>
      <charset val="204"/>
    </font>
    <font>
      <sz val="12"/>
      <color rgb="FF000099"/>
      <name val="Times New Roman"/>
      <family val="1"/>
      <charset val="204"/>
    </font>
    <font>
      <sz val="14"/>
      <color rgb="FFFF0000"/>
      <name val="Times New Roman"/>
      <family val="1"/>
      <charset val="204"/>
    </font>
    <font>
      <b/>
      <sz val="11"/>
      <color theme="1"/>
      <name val="Times New Roman"/>
      <family val="1"/>
      <charset val="204"/>
    </font>
    <font>
      <i/>
      <sz val="10"/>
      <color rgb="FFFF0000"/>
      <name val="Times New Roman"/>
      <family val="1"/>
      <charset val="204"/>
    </font>
    <font>
      <b/>
      <i/>
      <sz val="10"/>
      <color rgb="FFFF0000"/>
      <name val="Times New Roman"/>
      <family val="1"/>
      <charset val="204"/>
    </font>
    <font>
      <sz val="10"/>
      <color rgb="FFFF0000"/>
      <name val="Times New Roman"/>
      <family val="1"/>
      <charset val="204"/>
    </font>
    <font>
      <sz val="10"/>
      <name val="Times New Roman"/>
      <family val="1"/>
      <charset val="204"/>
    </font>
    <font>
      <sz val="12"/>
      <name val="Times New Roman"/>
      <family val="1"/>
      <charset val="204"/>
    </font>
    <font>
      <sz val="14"/>
      <name val="Times New Roman"/>
      <family val="1"/>
      <charset val="204"/>
    </font>
    <font>
      <sz val="14"/>
      <color theme="1"/>
      <name val="Calibri"/>
      <family val="2"/>
      <charset val="204"/>
      <scheme val="minor"/>
    </font>
    <font>
      <b/>
      <sz val="14"/>
      <name val="Times New Roman"/>
      <family val="1"/>
      <charset val="204"/>
    </font>
    <font>
      <sz val="11"/>
      <name val="Calibri"/>
      <family val="2"/>
      <charset val="204"/>
      <scheme val="minor"/>
    </font>
    <font>
      <sz val="12"/>
      <color rgb="FFFF0000"/>
      <name val="Times New Roman"/>
      <family val="1"/>
      <charset val="204"/>
    </font>
    <font>
      <sz val="12"/>
      <name val="Calibri"/>
      <family val="2"/>
      <charset val="204"/>
      <scheme val="minor"/>
    </font>
    <font>
      <b/>
      <sz val="12"/>
      <color rgb="FF000000"/>
      <name val="Times New Roman"/>
      <family val="1"/>
      <charset val="204"/>
    </font>
    <font>
      <b/>
      <i/>
      <sz val="12"/>
      <color rgb="FFFF0000"/>
      <name val="Times New Roman"/>
      <family val="1"/>
      <charset val="204"/>
    </font>
    <font>
      <i/>
      <sz val="12"/>
      <color rgb="FFFF0000"/>
      <name val="Times New Roman"/>
      <family val="1"/>
      <charset val="204"/>
    </font>
    <font>
      <b/>
      <sz val="14"/>
      <color rgb="FF000099"/>
      <name val="Times New Roman"/>
      <family val="1"/>
      <charset val="204"/>
    </font>
    <font>
      <b/>
      <i/>
      <sz val="14"/>
      <color rgb="FFFF0000"/>
      <name val="Times New Roman"/>
      <family val="1"/>
      <charset val="204"/>
    </font>
    <font>
      <i/>
      <sz val="14"/>
      <color rgb="FFFF0000"/>
      <name val="Times New Roman"/>
      <family val="1"/>
      <charset val="204"/>
    </font>
    <font>
      <i/>
      <sz val="14"/>
      <color rgb="FF000000"/>
      <name val="Times New Roman"/>
      <family val="1"/>
      <charset val="204"/>
    </font>
    <font>
      <sz val="14"/>
      <color rgb="FF000099"/>
      <name val="Times New Roman"/>
      <family val="1"/>
      <charset val="204"/>
    </font>
    <font>
      <b/>
      <sz val="12"/>
      <color theme="1"/>
      <name val="Calibri"/>
      <family val="2"/>
      <charset val="204"/>
      <scheme val="minor"/>
    </font>
    <font>
      <b/>
      <sz val="12"/>
      <color rgb="FFFF0000"/>
      <name val="Calibri"/>
      <family val="2"/>
      <charset val="204"/>
      <scheme val="minor"/>
    </font>
    <font>
      <b/>
      <sz val="12"/>
      <name val="Calibri"/>
      <family val="2"/>
      <charset val="204"/>
      <scheme val="minor"/>
    </font>
    <font>
      <b/>
      <i/>
      <sz val="12"/>
      <color rgb="FF000000"/>
      <name val="Times New Roman"/>
      <family val="1"/>
      <charset val="204"/>
    </font>
  </fonts>
  <fills count="9">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7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99"/>
      </left>
      <right style="medium">
        <color rgb="FF000099"/>
      </right>
      <top style="medium">
        <color rgb="FF000099"/>
      </top>
      <bottom style="medium">
        <color rgb="FF000099"/>
      </bottom>
      <diagonal/>
    </border>
    <border>
      <left style="thin">
        <color indexed="64"/>
      </left>
      <right style="thin">
        <color indexed="64"/>
      </right>
      <top style="thin">
        <color indexed="64"/>
      </top>
      <bottom/>
      <diagonal/>
    </border>
    <border>
      <left style="medium">
        <color rgb="FF000099"/>
      </left>
      <right/>
      <top style="medium">
        <color rgb="FF000099"/>
      </top>
      <bottom style="medium">
        <color rgb="FF000099"/>
      </bottom>
      <diagonal/>
    </border>
    <border>
      <left/>
      <right style="medium">
        <color rgb="FF000099"/>
      </right>
      <top style="medium">
        <color rgb="FF000099"/>
      </top>
      <bottom style="medium">
        <color rgb="FF000099"/>
      </bottom>
      <diagonal/>
    </border>
    <border>
      <left style="medium">
        <color rgb="FF000099"/>
      </left>
      <right style="medium">
        <color rgb="FF000099"/>
      </right>
      <top style="medium">
        <color rgb="FF000099"/>
      </top>
      <bottom/>
      <diagonal/>
    </border>
    <border>
      <left style="thin">
        <color indexed="64"/>
      </left>
      <right style="medium">
        <color rgb="FF000099"/>
      </right>
      <top style="medium">
        <color indexed="64"/>
      </top>
      <bottom/>
      <diagonal/>
    </border>
    <border>
      <left style="thin">
        <color indexed="64"/>
      </left>
      <right style="medium">
        <color rgb="FF000099"/>
      </right>
      <top/>
      <bottom/>
      <diagonal/>
    </border>
    <border>
      <left style="medium">
        <color rgb="FF000099"/>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rgb="FF000099"/>
      </right>
      <top style="medium">
        <color indexed="64"/>
      </top>
      <bottom style="medium">
        <color indexed="64"/>
      </bottom>
      <diagonal/>
    </border>
    <border>
      <left style="thin">
        <color indexed="64"/>
      </left>
      <right style="medium">
        <color rgb="FF000099"/>
      </right>
      <top/>
      <bottom style="medium">
        <color indexed="64"/>
      </bottom>
      <diagonal/>
    </border>
    <border>
      <left style="medium">
        <color rgb="FF000099"/>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rgb="FF000099"/>
      </left>
      <right style="medium">
        <color rgb="FF000099"/>
      </right>
      <top/>
      <bottom/>
      <diagonal/>
    </border>
    <border>
      <left style="medium">
        <color rgb="FF000099"/>
      </left>
      <right style="medium">
        <color rgb="FF000099"/>
      </right>
      <top/>
      <bottom style="medium">
        <color rgb="FF000099"/>
      </bottom>
      <diagonal/>
    </border>
    <border>
      <left style="medium">
        <color rgb="FF000099"/>
      </left>
      <right/>
      <top style="medium">
        <color indexed="64"/>
      </top>
      <bottom style="medium">
        <color indexed="64"/>
      </bottom>
      <diagonal/>
    </border>
    <border>
      <left style="medium">
        <color indexed="64"/>
      </left>
      <right style="medium">
        <color rgb="FF000099"/>
      </right>
      <top style="medium">
        <color indexed="64"/>
      </top>
      <bottom/>
      <diagonal/>
    </border>
    <border>
      <left style="medium">
        <color indexed="64"/>
      </left>
      <right style="medium">
        <color rgb="FF000099"/>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rgb="FF000099"/>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99"/>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rgb="FF000099"/>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rgb="FF000099"/>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99"/>
      </left>
      <right/>
      <top style="thin">
        <color indexed="64"/>
      </top>
      <bottom style="medium">
        <color indexed="64"/>
      </bottom>
      <diagonal/>
    </border>
    <border>
      <left style="thin">
        <color indexed="64"/>
      </left>
      <right style="medium">
        <color rgb="FF000099"/>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rgb="FF000099"/>
      </left>
      <right style="thin">
        <color indexed="64"/>
      </right>
      <top/>
      <bottom style="thin">
        <color indexed="64"/>
      </bottom>
      <diagonal/>
    </border>
    <border>
      <left style="medium">
        <color rgb="FF000099"/>
      </left>
      <right style="medium">
        <color rgb="FF000099"/>
      </right>
      <top style="medium">
        <color rgb="FF000099"/>
      </top>
      <bottom style="medium">
        <color indexed="64"/>
      </bottom>
      <diagonal/>
    </border>
    <border>
      <left/>
      <right style="thin">
        <color indexed="64"/>
      </right>
      <top/>
      <bottom style="medium">
        <color indexed="64"/>
      </bottom>
      <diagonal/>
    </border>
    <border>
      <left style="medium">
        <color rgb="FF000099"/>
      </left>
      <right style="medium">
        <color rgb="FF000099"/>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rgb="FF000099"/>
      </right>
      <top style="medium">
        <color rgb="FF000099"/>
      </top>
      <bottom style="medium">
        <color indexed="64"/>
      </bottom>
      <diagonal/>
    </border>
    <border>
      <left style="medium">
        <color rgb="FF000099"/>
      </left>
      <right style="medium">
        <color rgb="FF000099"/>
      </right>
      <top/>
      <bottom style="medium">
        <color indexed="64"/>
      </bottom>
      <diagonal/>
    </border>
    <border>
      <left style="medium">
        <color indexed="64"/>
      </left>
      <right/>
      <top/>
      <bottom/>
      <diagonal/>
    </border>
    <border>
      <left/>
      <right style="thin">
        <color indexed="64"/>
      </right>
      <top/>
      <bottom/>
      <diagonal/>
    </border>
    <border>
      <left style="thin">
        <color indexed="64"/>
      </left>
      <right/>
      <top style="medium">
        <color indexed="64"/>
      </top>
      <bottom/>
      <diagonal/>
    </border>
    <border>
      <left/>
      <right style="medium">
        <color rgb="FF000099"/>
      </right>
      <top style="medium">
        <color indexed="64"/>
      </top>
      <bottom style="medium">
        <color indexed="64"/>
      </bottom>
      <diagonal/>
    </border>
    <border>
      <left/>
      <right style="medium">
        <color rgb="FF000099"/>
      </right>
      <top style="medium">
        <color rgb="FF000099"/>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864">
    <xf numFmtId="0" fontId="0" fillId="0" borderId="0" xfId="0"/>
    <xf numFmtId="0" fontId="0" fillId="0" borderId="0" xfId="0" applyAlignment="1">
      <alignment vertical="center" wrapText="1"/>
    </xf>
    <xf numFmtId="0" fontId="5" fillId="0" borderId="0" xfId="0" applyFont="1"/>
    <xf numFmtId="0" fontId="2" fillId="0" borderId="0" xfId="0" applyFont="1" applyAlignment="1">
      <alignment vertical="center" wrapText="1"/>
    </xf>
    <xf numFmtId="0" fontId="0" fillId="0" borderId="0" xfId="0" applyAlignment="1"/>
    <xf numFmtId="0" fontId="5" fillId="0" borderId="14" xfId="0" applyFont="1" applyBorder="1" applyAlignment="1">
      <alignment horizontal="left" vertical="top" wrapText="1"/>
    </xf>
    <xf numFmtId="0" fontId="12" fillId="0" borderId="11" xfId="0" applyFont="1" applyBorder="1"/>
    <xf numFmtId="164" fontId="15" fillId="0" borderId="20" xfId="0" applyNumberFormat="1" applyFont="1" applyBorder="1" applyAlignment="1">
      <alignment horizontal="center" vertical="top" wrapText="1"/>
    </xf>
    <xf numFmtId="0" fontId="14" fillId="0" borderId="20" xfId="0" applyFont="1" applyBorder="1" applyAlignment="1">
      <alignment horizontal="center"/>
    </xf>
    <xf numFmtId="0" fontId="16" fillId="0" borderId="11" xfId="0" applyFont="1" applyBorder="1"/>
    <xf numFmtId="0" fontId="11" fillId="0" borderId="0" xfId="0" applyFont="1" applyAlignment="1"/>
    <xf numFmtId="164" fontId="6" fillId="0" borderId="20" xfId="0" applyNumberFormat="1" applyFont="1" applyBorder="1" applyAlignment="1" applyProtection="1">
      <alignment horizontal="center" vertical="top"/>
      <protection locked="0"/>
    </xf>
    <xf numFmtId="49" fontId="5" fillId="0" borderId="19" xfId="0" applyNumberFormat="1" applyFont="1" applyBorder="1" applyAlignment="1" applyProtection="1">
      <alignment horizontal="center" vertical="top" wrapText="1"/>
      <protection locked="0"/>
    </xf>
    <xf numFmtId="49" fontId="5" fillId="0" borderId="13" xfId="0" applyNumberFormat="1" applyFont="1" applyBorder="1" applyAlignment="1" applyProtection="1">
      <alignment horizontal="center" vertical="top" wrapText="1"/>
      <protection locked="0"/>
    </xf>
    <xf numFmtId="0" fontId="0" fillId="0" borderId="0" xfId="0" applyAlignment="1" applyProtection="1">
      <protection locked="0"/>
    </xf>
    <xf numFmtId="0" fontId="0" fillId="0" borderId="0" xfId="0" applyAlignment="1" applyProtection="1">
      <alignment horizontal="left"/>
      <protection locked="0"/>
    </xf>
    <xf numFmtId="0" fontId="0" fillId="0" borderId="0" xfId="0" applyAlignment="1" applyProtection="1">
      <alignment horizontal="right"/>
    </xf>
    <xf numFmtId="164" fontId="6" fillId="0" borderId="20" xfId="0" applyNumberFormat="1" applyFont="1" applyBorder="1" applyAlignment="1" applyProtection="1">
      <alignment horizontal="center" vertical="top"/>
    </xf>
    <xf numFmtId="164" fontId="15" fillId="0" borderId="20" xfId="0" applyNumberFormat="1" applyFont="1" applyBorder="1" applyAlignment="1" applyProtection="1">
      <alignment horizontal="center" vertical="top" wrapText="1"/>
    </xf>
    <xf numFmtId="49" fontId="5" fillId="0" borderId="13" xfId="0" applyNumberFormat="1" applyFont="1" applyBorder="1" applyAlignment="1" applyProtection="1">
      <alignment horizontal="center" vertical="top" wrapText="1"/>
    </xf>
    <xf numFmtId="0" fontId="2" fillId="0" borderId="0" xfId="0" applyFont="1" applyAlignment="1" applyProtection="1">
      <alignment vertical="center" wrapText="1"/>
    </xf>
    <xf numFmtId="0" fontId="0" fillId="0" borderId="0" xfId="0" applyProtection="1"/>
    <xf numFmtId="49" fontId="5" fillId="0" borderId="15" xfId="0" applyNumberFormat="1" applyFont="1" applyBorder="1" applyAlignment="1" applyProtection="1">
      <alignment horizontal="center" vertical="top" wrapText="1"/>
      <protection locked="0"/>
    </xf>
    <xf numFmtId="49" fontId="7" fillId="0" borderId="19" xfId="0" applyNumberFormat="1" applyFont="1" applyBorder="1" applyAlignment="1" applyProtection="1">
      <alignment horizontal="left" vertical="top" wrapText="1"/>
      <protection locked="0"/>
    </xf>
    <xf numFmtId="49" fontId="2" fillId="0" borderId="19" xfId="0" applyNumberFormat="1" applyFont="1" applyBorder="1" applyAlignment="1" applyProtection="1">
      <alignment horizontal="left" vertical="top" wrapText="1"/>
      <protection locked="0"/>
    </xf>
    <xf numFmtId="49" fontId="5" fillId="0" borderId="18" xfId="0" applyNumberFormat="1" applyFont="1" applyBorder="1" applyAlignment="1" applyProtection="1">
      <alignment horizontal="center" vertical="top" wrapText="1"/>
      <protection locked="0"/>
    </xf>
    <xf numFmtId="49" fontId="7" fillId="0" borderId="13" xfId="0" applyNumberFormat="1" applyFont="1" applyBorder="1" applyAlignment="1" applyProtection="1">
      <alignment horizontal="left" vertical="top" wrapText="1"/>
      <protection locked="0"/>
    </xf>
    <xf numFmtId="49" fontId="2" fillId="0" borderId="13" xfId="0" applyNumberFormat="1" applyFont="1" applyBorder="1" applyAlignment="1" applyProtection="1">
      <alignment horizontal="left" vertical="top" wrapText="1"/>
      <protection locked="0"/>
    </xf>
    <xf numFmtId="49" fontId="2" fillId="0" borderId="13" xfId="0" applyNumberFormat="1" applyFont="1" applyBorder="1" applyAlignment="1" applyProtection="1">
      <alignment horizontal="left" vertical="top" wrapText="1"/>
    </xf>
    <xf numFmtId="0" fontId="5" fillId="0" borderId="0" xfId="0" applyFont="1" applyAlignment="1"/>
    <xf numFmtId="0" fontId="17" fillId="0" borderId="20" xfId="0" applyFont="1" applyBorder="1" applyAlignment="1">
      <alignment horizontal="center"/>
    </xf>
    <xf numFmtId="0" fontId="16" fillId="0" borderId="11" xfId="0" applyFont="1" applyBorder="1" applyProtection="1"/>
    <xf numFmtId="0" fontId="17" fillId="0" borderId="20" xfId="0" applyFont="1" applyBorder="1" applyAlignment="1" applyProtection="1">
      <alignment horizontal="center" vertical="center"/>
    </xf>
    <xf numFmtId="0" fontId="18" fillId="0" borderId="20" xfId="0" applyFont="1" applyBorder="1" applyAlignment="1">
      <alignment horizontal="center" vertical="top" wrapText="1"/>
    </xf>
    <xf numFmtId="0" fontId="1" fillId="0" borderId="20" xfId="0" applyFont="1" applyBorder="1" applyAlignment="1">
      <alignment horizontal="center" vertical="top" wrapText="1"/>
    </xf>
    <xf numFmtId="0" fontId="14" fillId="0" borderId="1" xfId="0" applyFont="1" applyBorder="1" applyAlignment="1">
      <alignment horizontal="right"/>
    </xf>
    <xf numFmtId="164" fontId="14" fillId="0" borderId="1" xfId="0" applyNumberFormat="1"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49" fontId="2" fillId="0" borderId="1" xfId="0" applyNumberFormat="1" applyFont="1" applyBorder="1" applyAlignment="1" applyProtection="1">
      <alignment horizontal="left" vertical="top"/>
      <protection locked="0"/>
    </xf>
    <xf numFmtId="164" fontId="2" fillId="0" borderId="1" xfId="0" applyNumberFormat="1" applyFont="1" applyBorder="1" applyAlignment="1" applyProtection="1">
      <alignment horizontal="center" vertical="top"/>
      <protection locked="0"/>
    </xf>
    <xf numFmtId="0" fontId="0" fillId="0" borderId="0" xfId="0" applyProtection="1">
      <protection locked="0"/>
    </xf>
    <xf numFmtId="0" fontId="0" fillId="0" borderId="0" xfId="0" applyAlignment="1" applyProtection="1">
      <protection locked="0"/>
    </xf>
    <xf numFmtId="164" fontId="6" fillId="0" borderId="23" xfId="0" applyNumberFormat="1" applyFont="1" applyBorder="1" applyAlignment="1" applyProtection="1">
      <alignment horizontal="center" vertical="top"/>
      <protection locked="0"/>
    </xf>
    <xf numFmtId="49" fontId="5" fillId="0" borderId="27" xfId="0" applyNumberFormat="1" applyFont="1" applyBorder="1" applyAlignment="1" applyProtection="1">
      <alignment horizontal="center" vertical="top" wrapText="1"/>
      <protection locked="0"/>
    </xf>
    <xf numFmtId="49" fontId="5" fillId="0" borderId="28" xfId="0" applyNumberFormat="1" applyFont="1" applyBorder="1" applyAlignment="1" applyProtection="1">
      <alignment horizontal="center" vertical="top" wrapText="1"/>
      <protection locked="0"/>
    </xf>
    <xf numFmtId="49" fontId="7" fillId="0" borderId="28"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49" fontId="5" fillId="0" borderId="31" xfId="0" applyNumberFormat="1" applyFont="1" applyBorder="1" applyAlignment="1" applyProtection="1">
      <alignment horizontal="center" vertical="top" wrapText="1"/>
      <protection locked="0"/>
    </xf>
    <xf numFmtId="49" fontId="5" fillId="0" borderId="32" xfId="0" applyNumberFormat="1" applyFont="1" applyBorder="1" applyAlignment="1" applyProtection="1">
      <alignment horizontal="center" vertical="top" wrapText="1"/>
      <protection locked="0"/>
    </xf>
    <xf numFmtId="49" fontId="7" fillId="0" borderId="32" xfId="0" applyNumberFormat="1" applyFont="1" applyBorder="1" applyAlignment="1" applyProtection="1">
      <alignment horizontal="left" vertical="top" wrapText="1"/>
      <protection locked="0"/>
    </xf>
    <xf numFmtId="49" fontId="2" fillId="0" borderId="32" xfId="0" applyNumberFormat="1" applyFont="1" applyBorder="1" applyAlignment="1" applyProtection="1">
      <alignment horizontal="left" vertical="top" wrapText="1"/>
      <protection locked="0"/>
    </xf>
    <xf numFmtId="49" fontId="5" fillId="0" borderId="19" xfId="0" applyNumberFormat="1" applyFont="1" applyBorder="1" applyAlignment="1" applyProtection="1">
      <alignment horizontal="center" vertical="top" wrapText="1"/>
    </xf>
    <xf numFmtId="49" fontId="7" fillId="0" borderId="19" xfId="0" applyNumberFormat="1" applyFont="1" applyBorder="1" applyAlignment="1" applyProtection="1">
      <alignment horizontal="left" vertical="top" wrapText="1"/>
    </xf>
    <xf numFmtId="0" fontId="21" fillId="0" borderId="1" xfId="0" applyFont="1" applyBorder="1" applyAlignment="1">
      <alignment horizontal="center" vertical="center" wrapText="1"/>
    </xf>
    <xf numFmtId="164" fontId="23" fillId="0" borderId="1" xfId="0" applyNumberFormat="1" applyFont="1" applyBorder="1" applyAlignment="1">
      <alignment horizontal="center"/>
    </xf>
    <xf numFmtId="164" fontId="23" fillId="0" borderId="1" xfId="0" applyNumberFormat="1" applyFont="1" applyBorder="1" applyAlignment="1" applyProtection="1">
      <alignment horizontal="center" vertical="top" wrapText="1"/>
      <protection locked="0"/>
    </xf>
    <xf numFmtId="0" fontId="24" fillId="0" borderId="1" xfId="0" applyFont="1" applyBorder="1" applyAlignment="1">
      <alignment horizontal="center" vertical="center" wrapText="1"/>
    </xf>
    <xf numFmtId="0" fontId="5" fillId="0" borderId="0" xfId="0" applyFont="1" applyProtection="1"/>
    <xf numFmtId="0" fontId="11" fillId="0" borderId="0" xfId="0" applyFont="1" applyAlignment="1" applyProtection="1"/>
    <xf numFmtId="0" fontId="0" fillId="0" borderId="0" xfId="0" applyAlignment="1" applyProtection="1"/>
    <xf numFmtId="0" fontId="0" fillId="0" borderId="0" xfId="0" applyAlignment="1" applyProtection="1">
      <alignment horizontal="left"/>
    </xf>
    <xf numFmtId="0" fontId="0" fillId="0" borderId="0" xfId="0" applyAlignment="1" applyProtection="1">
      <alignment vertical="center" wrapText="1"/>
    </xf>
    <xf numFmtId="0" fontId="5" fillId="0" borderId="14"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0" fillId="0" borderId="17" xfId="0" applyBorder="1" applyAlignment="1" applyProtection="1">
      <alignment horizontal="left" vertical="top" wrapText="1"/>
    </xf>
    <xf numFmtId="0" fontId="5" fillId="0" borderId="16" xfId="0" applyFont="1" applyBorder="1" applyAlignment="1" applyProtection="1">
      <alignment horizontal="left" vertical="top" wrapText="1"/>
    </xf>
    <xf numFmtId="0" fontId="12" fillId="0" borderId="11" xfId="0" applyFont="1" applyBorder="1" applyProtection="1"/>
    <xf numFmtId="0" fontId="14" fillId="0" borderId="20" xfId="0" applyFont="1" applyBorder="1" applyAlignment="1" applyProtection="1">
      <alignment horizontal="center"/>
    </xf>
    <xf numFmtId="49" fontId="21" fillId="0" borderId="1" xfId="0" applyNumberFormat="1" applyFont="1" applyBorder="1" applyAlignment="1" applyProtection="1">
      <alignment horizontal="center" vertical="top" wrapText="1"/>
      <protection locked="0"/>
    </xf>
    <xf numFmtId="0" fontId="30" fillId="0" borderId="7" xfId="0" applyFont="1" applyBorder="1" applyAlignment="1">
      <alignment horizontal="center" vertical="top" wrapText="1"/>
    </xf>
    <xf numFmtId="49" fontId="5" fillId="0" borderId="42" xfId="0" applyNumberFormat="1" applyFont="1" applyBorder="1" applyAlignment="1" applyProtection="1">
      <alignment horizontal="center" vertical="top" wrapText="1"/>
      <protection locked="0"/>
    </xf>
    <xf numFmtId="49" fontId="2" fillId="0" borderId="42" xfId="0" applyNumberFormat="1" applyFont="1" applyBorder="1" applyAlignment="1" applyProtection="1">
      <alignment horizontal="left" vertical="top" wrapText="1"/>
      <protection locked="0"/>
    </xf>
    <xf numFmtId="0" fontId="2" fillId="0" borderId="44" xfId="0" applyFont="1" applyBorder="1" applyAlignment="1">
      <alignment horizontal="center" vertical="top" wrapText="1"/>
    </xf>
    <xf numFmtId="0" fontId="7" fillId="0" borderId="44" xfId="0" applyFont="1" applyBorder="1" applyAlignment="1" applyProtection="1">
      <alignment horizontal="center" vertical="top" wrapText="1"/>
    </xf>
    <xf numFmtId="49" fontId="2" fillId="0" borderId="15" xfId="0" applyNumberFormat="1" applyFont="1" applyBorder="1" applyAlignment="1" applyProtection="1">
      <alignment horizontal="center" vertical="top" wrapText="1"/>
      <protection locked="0"/>
    </xf>
    <xf numFmtId="49" fontId="2" fillId="0" borderId="19" xfId="0" applyNumberFormat="1" applyFont="1" applyBorder="1" applyAlignment="1" applyProtection="1">
      <alignment horizontal="center" vertical="top" wrapText="1"/>
      <protection locked="0"/>
    </xf>
    <xf numFmtId="49" fontId="2" fillId="0" borderId="18" xfId="0" applyNumberFormat="1" applyFont="1" applyBorder="1" applyAlignment="1" applyProtection="1">
      <alignment horizontal="center" vertical="top" wrapText="1"/>
      <protection locked="0"/>
    </xf>
    <xf numFmtId="49" fontId="2" fillId="0" borderId="13" xfId="0" applyNumberFormat="1" applyFont="1" applyBorder="1" applyAlignment="1" applyProtection="1">
      <alignment horizontal="center" vertical="top" wrapText="1"/>
      <protection locked="0"/>
    </xf>
    <xf numFmtId="49" fontId="35" fillId="0" borderId="18" xfId="0" applyNumberFormat="1" applyFont="1" applyBorder="1" applyAlignment="1" applyProtection="1">
      <alignment horizontal="center" vertical="top" wrapText="1"/>
      <protection locked="0"/>
    </xf>
    <xf numFmtId="49" fontId="2" fillId="0" borderId="18" xfId="0" applyNumberFormat="1" applyFont="1" applyBorder="1" applyAlignment="1" applyProtection="1">
      <alignment horizontal="center" vertical="top" wrapText="1"/>
    </xf>
    <xf numFmtId="49" fontId="2" fillId="0" borderId="13" xfId="0" applyNumberFormat="1" applyFont="1" applyBorder="1" applyAlignment="1" applyProtection="1">
      <alignment horizontal="center" vertical="top" wrapText="1"/>
    </xf>
    <xf numFmtId="49" fontId="2" fillId="0" borderId="42" xfId="0" applyNumberFormat="1" applyFont="1" applyBorder="1" applyAlignment="1" applyProtection="1">
      <alignment horizontal="center" vertical="top" wrapText="1"/>
      <protection locked="0"/>
    </xf>
    <xf numFmtId="0" fontId="30" fillId="0" borderId="54" xfId="0" applyFont="1" applyBorder="1" applyAlignment="1">
      <alignment horizontal="center" vertical="top" wrapText="1"/>
    </xf>
    <xf numFmtId="0" fontId="30" fillId="0" borderId="55" xfId="0" applyFont="1" applyBorder="1" applyAlignment="1">
      <alignment horizontal="center" vertical="top" wrapText="1"/>
    </xf>
    <xf numFmtId="0" fontId="7" fillId="0" borderId="45" xfId="0" applyFont="1" applyBorder="1" applyAlignment="1">
      <alignment horizontal="center" vertical="top" wrapText="1"/>
    </xf>
    <xf numFmtId="0" fontId="7" fillId="0" borderId="56" xfId="0" applyFont="1" applyBorder="1" applyAlignment="1">
      <alignment horizontal="center" vertical="top" wrapText="1"/>
    </xf>
    <xf numFmtId="0" fontId="30" fillId="0" borderId="44" xfId="0" applyFont="1" applyBorder="1" applyAlignment="1">
      <alignment horizontal="center" vertical="top" wrapText="1"/>
    </xf>
    <xf numFmtId="0" fontId="30" fillId="0" borderId="57" xfId="0" applyFont="1" applyBorder="1" applyAlignment="1">
      <alignment horizontal="center" vertical="top" wrapText="1"/>
    </xf>
    <xf numFmtId="0" fontId="30" fillId="0" borderId="45" xfId="0" applyFont="1" applyBorder="1" applyAlignment="1">
      <alignment horizontal="center" vertical="top" wrapText="1"/>
    </xf>
    <xf numFmtId="0" fontId="30" fillId="0" borderId="27" xfId="0" applyFont="1" applyBorder="1" applyAlignment="1">
      <alignment horizontal="center" vertical="top" wrapText="1"/>
    </xf>
    <xf numFmtId="0" fontId="7" fillId="0" borderId="54"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45" xfId="0" applyFont="1" applyBorder="1" applyAlignment="1" applyProtection="1">
      <alignment horizontal="center" vertical="top" wrapText="1"/>
    </xf>
    <xf numFmtId="0" fontId="5" fillId="0" borderId="58" xfId="0" applyFont="1" applyBorder="1" applyAlignment="1">
      <alignment horizontal="left" vertical="top" wrapText="1"/>
    </xf>
    <xf numFmtId="0" fontId="2" fillId="0" borderId="50" xfId="0" applyFont="1" applyBorder="1" applyAlignment="1" applyProtection="1">
      <alignment horizontal="center" vertical="top" wrapText="1"/>
      <protection locked="0"/>
    </xf>
    <xf numFmtId="0" fontId="2" fillId="0" borderId="51" xfId="0" applyFont="1" applyBorder="1" applyAlignment="1" applyProtection="1">
      <alignment horizontal="center" vertical="top" wrapText="1"/>
      <protection locked="0"/>
    </xf>
    <xf numFmtId="0" fontId="0" fillId="0" borderId="0" xfId="0" applyAlignment="1" applyProtection="1">
      <protection locked="0"/>
    </xf>
    <xf numFmtId="0" fontId="0" fillId="0" borderId="0" xfId="0" applyAlignment="1"/>
    <xf numFmtId="1" fontId="6" fillId="0" borderId="20" xfId="0" applyNumberFormat="1" applyFont="1" applyBorder="1" applyAlignment="1" applyProtection="1">
      <alignment horizontal="center" vertical="top"/>
      <protection locked="0"/>
    </xf>
    <xf numFmtId="1" fontId="14" fillId="0" borderId="20" xfId="0" applyNumberFormat="1" applyFont="1" applyBorder="1" applyAlignment="1">
      <alignment horizontal="center"/>
    </xf>
    <xf numFmtId="0" fontId="0" fillId="0" borderId="0" xfId="0" applyAlignment="1" applyProtection="1">
      <protection locked="0"/>
    </xf>
    <xf numFmtId="0" fontId="0" fillId="0" borderId="0" xfId="0" applyAlignment="1"/>
    <xf numFmtId="0" fontId="0" fillId="0" borderId="0" xfId="0" applyAlignment="1" applyProtection="1">
      <protection locked="0"/>
    </xf>
    <xf numFmtId="0" fontId="0" fillId="0" borderId="0" xfId="0" applyAlignment="1"/>
    <xf numFmtId="164" fontId="13" fillId="2" borderId="20" xfId="0" applyNumberFormat="1" applyFont="1" applyFill="1" applyBorder="1" applyAlignment="1" applyProtection="1">
      <alignment horizontal="center"/>
    </xf>
    <xf numFmtId="164" fontId="13" fillId="2" borderId="24" xfId="0" applyNumberFormat="1" applyFont="1" applyFill="1" applyBorder="1" applyAlignment="1" applyProtection="1">
      <alignment horizontal="center"/>
    </xf>
    <xf numFmtId="164" fontId="13" fillId="2" borderId="20" xfId="0" applyNumberFormat="1" applyFont="1" applyFill="1" applyBorder="1" applyAlignment="1">
      <alignment horizontal="center"/>
    </xf>
    <xf numFmtId="1" fontId="13" fillId="2" borderId="20" xfId="0" applyNumberFormat="1" applyFont="1" applyFill="1" applyBorder="1" applyAlignment="1">
      <alignment horizontal="center"/>
    </xf>
    <xf numFmtId="0" fontId="3" fillId="0" borderId="4" xfId="0" applyFont="1" applyBorder="1" applyAlignment="1">
      <alignment horizontal="center" vertical="top"/>
    </xf>
    <xf numFmtId="0" fontId="3" fillId="0" borderId="4" xfId="0" applyFont="1" applyBorder="1" applyAlignment="1">
      <alignment horizontal="center" vertical="top" wrapText="1"/>
    </xf>
    <xf numFmtId="0" fontId="37" fillId="0" borderId="17" xfId="0" applyFont="1" applyBorder="1" applyAlignment="1" applyProtection="1">
      <alignment horizontal="left" vertical="top" wrapText="1"/>
    </xf>
    <xf numFmtId="49" fontId="2" fillId="0" borderId="1" xfId="0" applyNumberFormat="1" applyFont="1" applyBorder="1" applyAlignment="1" applyProtection="1">
      <alignment horizontal="left" vertical="top" wrapText="1"/>
      <protection locked="0"/>
    </xf>
    <xf numFmtId="0" fontId="5" fillId="0" borderId="13" xfId="0" applyFont="1" applyBorder="1" applyAlignment="1">
      <alignment vertical="top" wrapText="1"/>
    </xf>
    <xf numFmtId="0" fontId="5" fillId="4" borderId="25" xfId="0" applyFont="1" applyFill="1" applyBorder="1" applyAlignment="1" applyProtection="1">
      <alignment horizontal="left" vertical="top" wrapText="1"/>
      <protection locked="0"/>
    </xf>
    <xf numFmtId="0" fontId="0" fillId="0" borderId="0" xfId="0" applyAlignment="1">
      <alignment vertical="top"/>
    </xf>
    <xf numFmtId="0" fontId="0" fillId="0" borderId="0" xfId="0" applyAlignment="1">
      <alignment horizontal="right"/>
    </xf>
    <xf numFmtId="0" fontId="7" fillId="5" borderId="54" xfId="0" applyFont="1" applyFill="1" applyBorder="1" applyAlignment="1" applyProtection="1">
      <alignment horizontal="center" vertical="top" wrapText="1"/>
    </xf>
    <xf numFmtId="0" fontId="7" fillId="5" borderId="8" xfId="0" applyFont="1" applyFill="1" applyBorder="1" applyAlignment="1" applyProtection="1">
      <alignment horizontal="center" vertical="top" wrapText="1"/>
    </xf>
    <xf numFmtId="0" fontId="7" fillId="5" borderId="44" xfId="0" applyFont="1" applyFill="1" applyBorder="1" applyAlignment="1" applyProtection="1">
      <alignment horizontal="center" vertical="top" wrapText="1"/>
    </xf>
    <xf numFmtId="0" fontId="7" fillId="5" borderId="45" xfId="0" applyFont="1" applyFill="1" applyBorder="1" applyAlignment="1" applyProtection="1">
      <alignment horizontal="center" vertical="top" wrapText="1"/>
    </xf>
    <xf numFmtId="49" fontId="5" fillId="5" borderId="15" xfId="0" applyNumberFormat="1" applyFont="1" applyFill="1" applyBorder="1" applyAlignment="1" applyProtection="1">
      <alignment horizontal="center" vertical="top" wrapText="1"/>
    </xf>
    <xf numFmtId="49" fontId="5" fillId="5" borderId="19" xfId="0" applyNumberFormat="1" applyFont="1" applyFill="1" applyBorder="1" applyAlignment="1" applyProtection="1">
      <alignment horizontal="center" vertical="top" wrapText="1"/>
    </xf>
    <xf numFmtId="49" fontId="7" fillId="5" borderId="19" xfId="0" applyNumberFormat="1" applyFont="1" applyFill="1" applyBorder="1" applyAlignment="1" applyProtection="1">
      <alignment horizontal="left" vertical="top" wrapText="1"/>
    </xf>
    <xf numFmtId="49" fontId="2" fillId="5" borderId="19" xfId="0" applyNumberFormat="1" applyFont="1" applyFill="1" applyBorder="1" applyAlignment="1" applyProtection="1">
      <alignment horizontal="left" vertical="top" wrapText="1"/>
    </xf>
    <xf numFmtId="49" fontId="5" fillId="5" borderId="18" xfId="0" applyNumberFormat="1" applyFont="1" applyFill="1" applyBorder="1" applyAlignment="1" applyProtection="1">
      <alignment horizontal="center" vertical="top" wrapText="1"/>
    </xf>
    <xf numFmtId="49" fontId="5" fillId="5" borderId="13" xfId="0" applyNumberFormat="1" applyFont="1" applyFill="1" applyBorder="1" applyAlignment="1" applyProtection="1">
      <alignment horizontal="center" vertical="top" wrapText="1"/>
    </xf>
    <xf numFmtId="49" fontId="7" fillId="5" borderId="13" xfId="0" applyNumberFormat="1" applyFont="1" applyFill="1" applyBorder="1" applyAlignment="1" applyProtection="1">
      <alignment horizontal="left" vertical="top" wrapText="1"/>
    </xf>
    <xf numFmtId="49" fontId="2" fillId="5" borderId="13" xfId="0" applyNumberFormat="1" applyFont="1" applyFill="1" applyBorder="1" applyAlignment="1" applyProtection="1">
      <alignment horizontal="left" vertical="top" wrapText="1"/>
    </xf>
    <xf numFmtId="0" fontId="2" fillId="6" borderId="44" xfId="0" applyFont="1" applyFill="1" applyBorder="1" applyAlignment="1">
      <alignment horizontal="center" vertical="top" wrapText="1"/>
    </xf>
    <xf numFmtId="49" fontId="7" fillId="6" borderId="19" xfId="0" applyNumberFormat="1" applyFont="1" applyFill="1" applyBorder="1" applyAlignment="1" applyProtection="1">
      <alignment horizontal="left" vertical="top" wrapText="1"/>
    </xf>
    <xf numFmtId="49" fontId="5" fillId="6" borderId="19" xfId="0" applyNumberFormat="1" applyFont="1" applyFill="1" applyBorder="1" applyAlignment="1" applyProtection="1">
      <alignment horizontal="center" vertical="top" wrapText="1"/>
    </xf>
    <xf numFmtId="49" fontId="7" fillId="6" borderId="13" xfId="0" applyNumberFormat="1" applyFont="1" applyFill="1" applyBorder="1" applyAlignment="1" applyProtection="1">
      <alignment horizontal="left" vertical="top" wrapText="1"/>
    </xf>
    <xf numFmtId="49" fontId="5" fillId="6" borderId="13" xfId="0" applyNumberFormat="1" applyFont="1" applyFill="1" applyBorder="1" applyAlignment="1" applyProtection="1">
      <alignment horizontal="center" vertical="top" wrapText="1"/>
    </xf>
    <xf numFmtId="164" fontId="6" fillId="7" borderId="20" xfId="0" applyNumberFormat="1" applyFont="1" applyFill="1" applyBorder="1" applyAlignment="1" applyProtection="1">
      <alignment horizontal="center" vertical="top"/>
    </xf>
    <xf numFmtId="164" fontId="15" fillId="7" borderId="20" xfId="0" applyNumberFormat="1" applyFont="1" applyFill="1" applyBorder="1" applyAlignment="1" applyProtection="1">
      <alignment horizontal="center" vertical="top" wrapText="1"/>
    </xf>
    <xf numFmtId="0" fontId="0" fillId="0" borderId="0" xfId="0" applyAlignment="1" applyProtection="1">
      <alignment horizontal="left" vertical="top"/>
      <protection locked="0"/>
    </xf>
    <xf numFmtId="0" fontId="0" fillId="0" borderId="0" xfId="0" applyAlignment="1" applyProtection="1">
      <alignment vertical="top"/>
      <protection locked="0"/>
    </xf>
    <xf numFmtId="0" fontId="0" fillId="0" borderId="0" xfId="0" applyAlignment="1">
      <alignment vertical="top"/>
    </xf>
    <xf numFmtId="49" fontId="2" fillId="0" borderId="1" xfId="0" applyNumberFormat="1" applyFont="1" applyBorder="1" applyAlignment="1" applyProtection="1">
      <alignment horizontal="justify" vertical="top"/>
      <protection locked="0"/>
    </xf>
    <xf numFmtId="49" fontId="2" fillId="8" borderId="13"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164" fontId="42" fillId="0" borderId="1" xfId="0" applyNumberFormat="1" applyFont="1" applyBorder="1" applyAlignment="1" applyProtection="1">
      <alignment horizontal="center" vertical="top"/>
      <protection locked="0"/>
    </xf>
    <xf numFmtId="49" fontId="2" fillId="8" borderId="13" xfId="0" applyNumberFormat="1" applyFont="1" applyFill="1" applyBorder="1" applyAlignment="1" applyProtection="1">
      <alignment horizontal="center" vertical="top" wrapText="1"/>
      <protection locked="0"/>
    </xf>
    <xf numFmtId="0" fontId="2" fillId="0" borderId="1" xfId="0" applyFont="1" applyBorder="1" applyAlignment="1">
      <alignment horizontal="left" vertical="top" wrapText="1"/>
    </xf>
    <xf numFmtId="164" fontId="2" fillId="0" borderId="1" xfId="0" applyNumberFormat="1" applyFont="1" applyBorder="1" applyAlignment="1">
      <alignment horizontal="center" vertical="top" wrapText="1"/>
    </xf>
    <xf numFmtId="0" fontId="2" fillId="0" borderId="4" xfId="0" applyFont="1" applyBorder="1" applyAlignment="1">
      <alignment horizontal="left" vertical="top" wrapText="1"/>
    </xf>
    <xf numFmtId="49" fontId="7" fillId="8" borderId="19" xfId="0" applyNumberFormat="1" applyFont="1" applyFill="1" applyBorder="1" applyAlignment="1" applyProtection="1">
      <alignment horizontal="left" vertical="top" wrapText="1"/>
      <protection locked="0"/>
    </xf>
    <xf numFmtId="49" fontId="2" fillId="8" borderId="19" xfId="0" applyNumberFormat="1" applyFont="1" applyFill="1" applyBorder="1" applyAlignment="1" applyProtection="1">
      <alignment horizontal="left" vertical="top" wrapText="1"/>
      <protection locked="0"/>
    </xf>
    <xf numFmtId="49" fontId="5" fillId="8" borderId="19" xfId="0" applyNumberFormat="1" applyFont="1" applyFill="1" applyBorder="1" applyAlignment="1" applyProtection="1">
      <alignment horizontal="center" vertical="top" wrapText="1"/>
      <protection locked="0"/>
    </xf>
    <xf numFmtId="0" fontId="19" fillId="0" borderId="9" xfId="0" applyFont="1" applyBorder="1" applyAlignment="1" applyProtection="1">
      <alignment horizontal="left" vertical="top" wrapText="1"/>
      <protection locked="0"/>
    </xf>
    <xf numFmtId="0" fontId="2" fillId="0" borderId="0" xfId="0" applyFont="1" applyAlignment="1">
      <alignment horizontal="justify" vertical="top"/>
    </xf>
    <xf numFmtId="49" fontId="41" fillId="0" borderId="19" xfId="0" applyNumberFormat="1" applyFont="1" applyBorder="1" applyAlignment="1" applyProtection="1">
      <alignment horizontal="left" vertical="top" wrapText="1"/>
      <protection locked="0"/>
    </xf>
    <xf numFmtId="49" fontId="43" fillId="0" borderId="19" xfId="0" applyNumberFormat="1" applyFont="1" applyBorder="1" applyAlignment="1" applyProtection="1">
      <alignment horizontal="center" vertical="top" wrapText="1"/>
      <protection locked="0"/>
    </xf>
    <xf numFmtId="49" fontId="43" fillId="0" borderId="13" xfId="0" applyNumberFormat="1" applyFont="1" applyBorder="1" applyAlignment="1" applyProtection="1">
      <alignment horizontal="center" vertical="top" wrapText="1"/>
      <protection locked="0"/>
    </xf>
    <xf numFmtId="0" fontId="0" fillId="0" borderId="9" xfId="0" applyBorder="1"/>
    <xf numFmtId="0" fontId="0" fillId="0" borderId="5" xfId="0" applyBorder="1"/>
    <xf numFmtId="0" fontId="0" fillId="0" borderId="11" xfId="0" applyBorder="1"/>
    <xf numFmtId="0" fontId="5" fillId="4" borderId="25" xfId="0" applyFont="1" applyFill="1" applyBorder="1" applyAlignment="1">
      <alignment horizontal="left" vertical="top" wrapText="1"/>
    </xf>
    <xf numFmtId="0" fontId="5" fillId="4" borderId="2" xfId="0" applyFont="1" applyFill="1" applyBorder="1" applyAlignment="1">
      <alignment horizontal="left" vertical="top" wrapText="1"/>
    </xf>
    <xf numFmtId="0" fontId="42" fillId="0" borderId="44" xfId="0" applyFont="1" applyBorder="1" applyAlignment="1">
      <alignment horizontal="center" vertical="top" wrapText="1"/>
    </xf>
    <xf numFmtId="164" fontId="2" fillId="0" borderId="5" xfId="0" applyNumberFormat="1" applyFont="1" applyBorder="1" applyAlignment="1" applyProtection="1">
      <alignment horizontal="center" vertical="top"/>
      <protection locked="0"/>
    </xf>
    <xf numFmtId="49" fontId="2" fillId="0" borderId="0" xfId="0" applyNumberFormat="1" applyFont="1" applyBorder="1" applyAlignment="1" applyProtection="1">
      <alignment horizontal="left" vertical="top" wrapText="1"/>
      <protection locked="0"/>
    </xf>
    <xf numFmtId="49" fontId="43" fillId="0" borderId="32" xfId="0" applyNumberFormat="1" applyFont="1" applyBorder="1" applyAlignment="1" applyProtection="1">
      <alignment horizontal="center" vertical="top" wrapText="1"/>
      <protection locked="0"/>
    </xf>
    <xf numFmtId="49" fontId="42" fillId="0" borderId="19" xfId="0" applyNumberFormat="1" applyFont="1" applyBorder="1" applyAlignment="1" applyProtection="1">
      <alignment horizontal="left" vertical="top" wrapText="1"/>
      <protection locked="0"/>
    </xf>
    <xf numFmtId="49" fontId="5" fillId="0" borderId="63" xfId="0" applyNumberFormat="1" applyFont="1" applyBorder="1" applyAlignment="1" applyProtection="1">
      <alignment horizontal="center" vertical="top" wrapText="1"/>
      <protection locked="0"/>
    </xf>
    <xf numFmtId="49" fontId="2" fillId="0" borderId="63" xfId="0" applyNumberFormat="1" applyFont="1" applyBorder="1" applyAlignment="1" applyProtection="1">
      <alignment horizontal="left" vertical="top" wrapText="1"/>
      <protection locked="0"/>
    </xf>
    <xf numFmtId="49" fontId="7" fillId="0" borderId="63" xfId="0" applyNumberFormat="1" applyFont="1" applyBorder="1" applyAlignment="1" applyProtection="1">
      <alignment horizontal="left" vertical="top" wrapText="1"/>
      <protection locked="0"/>
    </xf>
    <xf numFmtId="49" fontId="5" fillId="0" borderId="64" xfId="0" applyNumberFormat="1" applyFont="1" applyBorder="1" applyAlignment="1" applyProtection="1">
      <alignment horizontal="center" vertical="top" wrapText="1"/>
      <protection locked="0"/>
    </xf>
    <xf numFmtId="1" fontId="6" fillId="0" borderId="36" xfId="0" applyNumberFormat="1" applyFont="1" applyBorder="1" applyAlignment="1" applyProtection="1">
      <alignment horizontal="center" vertical="top"/>
      <protection locked="0"/>
    </xf>
    <xf numFmtId="164" fontId="15" fillId="0" borderId="36" xfId="0" applyNumberFormat="1" applyFont="1" applyBorder="1" applyAlignment="1">
      <alignment horizontal="center" vertical="top" wrapText="1"/>
    </xf>
    <xf numFmtId="1" fontId="6" fillId="0" borderId="65" xfId="0" applyNumberFormat="1" applyFont="1" applyBorder="1" applyAlignment="1" applyProtection="1">
      <alignment horizontal="center" vertical="top"/>
      <protection locked="0"/>
    </xf>
    <xf numFmtId="164" fontId="15" fillId="0" borderId="65" xfId="0" applyNumberFormat="1" applyFont="1" applyBorder="1" applyAlignment="1">
      <alignment horizontal="center" vertical="top" wrapText="1"/>
    </xf>
    <xf numFmtId="49" fontId="5" fillId="0" borderId="66" xfId="0" applyNumberFormat="1" applyFont="1" applyBorder="1" applyAlignment="1" applyProtection="1">
      <alignment horizontal="center" vertical="top" wrapText="1"/>
      <protection locked="0"/>
    </xf>
    <xf numFmtId="164" fontId="15" fillId="0" borderId="67" xfId="0" applyNumberFormat="1" applyFont="1" applyBorder="1" applyAlignment="1">
      <alignment horizontal="center" vertical="top" wrapText="1"/>
    </xf>
    <xf numFmtId="49" fontId="5" fillId="0" borderId="32" xfId="0" applyNumberFormat="1" applyFont="1" applyBorder="1" applyAlignment="1" applyProtection="1">
      <alignment horizontal="center" vertical="top" wrapText="1"/>
    </xf>
    <xf numFmtId="49" fontId="2" fillId="0" borderId="32" xfId="0" applyNumberFormat="1" applyFont="1" applyBorder="1" applyAlignment="1" applyProtection="1">
      <alignment horizontal="left" vertical="top" wrapText="1"/>
    </xf>
    <xf numFmtId="164" fontId="6" fillId="0" borderId="36" xfId="0" applyNumberFormat="1" applyFont="1" applyBorder="1" applyAlignment="1" applyProtection="1">
      <alignment horizontal="center" vertical="top"/>
      <protection locked="0"/>
    </xf>
    <xf numFmtId="0" fontId="5" fillId="0" borderId="61" xfId="0" applyFont="1" applyBorder="1" applyAlignment="1" applyProtection="1">
      <alignment horizontal="left" vertical="top" wrapText="1"/>
      <protection locked="0"/>
    </xf>
    <xf numFmtId="164" fontId="6" fillId="0" borderId="65" xfId="0" applyNumberFormat="1" applyFont="1" applyBorder="1" applyAlignment="1" applyProtection="1">
      <alignment horizontal="center" vertical="top"/>
      <protection locked="0"/>
    </xf>
    <xf numFmtId="49" fontId="5" fillId="0" borderId="62" xfId="0" applyNumberFormat="1" applyFont="1" applyBorder="1" applyAlignment="1" applyProtection="1">
      <alignment horizontal="center" vertical="top" wrapText="1"/>
      <protection locked="0"/>
    </xf>
    <xf numFmtId="49" fontId="5" fillId="0" borderId="28" xfId="0" applyNumberFormat="1" applyFont="1" applyBorder="1" applyAlignment="1" applyProtection="1">
      <alignment horizontal="center" vertical="top" wrapText="1"/>
    </xf>
    <xf numFmtId="49" fontId="7" fillId="0" borderId="28" xfId="0" applyNumberFormat="1" applyFont="1" applyBorder="1" applyAlignment="1" applyProtection="1">
      <alignment horizontal="left" vertical="top" wrapText="1"/>
    </xf>
    <xf numFmtId="49" fontId="7" fillId="8" borderId="63" xfId="0" applyNumberFormat="1" applyFont="1" applyFill="1" applyBorder="1" applyAlignment="1" applyProtection="1">
      <alignment horizontal="left" vertical="top" wrapText="1"/>
      <protection locked="0"/>
    </xf>
    <xf numFmtId="49" fontId="41" fillId="0" borderId="63" xfId="0" applyNumberFormat="1" applyFont="1" applyBorder="1" applyAlignment="1" applyProtection="1">
      <alignment horizontal="left" vertical="top" wrapText="1"/>
      <protection locked="0"/>
    </xf>
    <xf numFmtId="49" fontId="43" fillId="0" borderId="63" xfId="0" applyNumberFormat="1" applyFont="1" applyBorder="1" applyAlignment="1" applyProtection="1">
      <alignment horizontal="center" vertical="top" wrapText="1"/>
      <protection locked="0"/>
    </xf>
    <xf numFmtId="49" fontId="5" fillId="0" borderId="68" xfId="0" applyNumberFormat="1" applyFont="1" applyBorder="1" applyAlignment="1" applyProtection="1">
      <alignment horizontal="center" vertical="top" wrapText="1"/>
      <protection locked="0"/>
    </xf>
    <xf numFmtId="49" fontId="41" fillId="0" borderId="32" xfId="0" applyNumberFormat="1" applyFont="1" applyBorder="1" applyAlignment="1" applyProtection="1">
      <alignment horizontal="left" vertical="top" wrapText="1"/>
      <protection locked="0"/>
    </xf>
    <xf numFmtId="164" fontId="15" fillId="0" borderId="70" xfId="0" applyNumberFormat="1" applyFont="1" applyBorder="1" applyAlignment="1">
      <alignment horizontal="center" vertical="top" wrapText="1"/>
    </xf>
    <xf numFmtId="164" fontId="6" fillId="0" borderId="67" xfId="0" applyNumberFormat="1" applyFont="1" applyBorder="1" applyAlignment="1" applyProtection="1">
      <alignment horizontal="center" vertical="top"/>
      <protection locked="0"/>
    </xf>
    <xf numFmtId="1" fontId="6" fillId="0" borderId="67" xfId="0" applyNumberFormat="1" applyFont="1" applyBorder="1" applyAlignment="1" applyProtection="1">
      <alignment horizontal="center" vertical="top"/>
      <protection locked="0"/>
    </xf>
    <xf numFmtId="1" fontId="6" fillId="0" borderId="70" xfId="0" applyNumberFormat="1" applyFont="1" applyBorder="1" applyAlignment="1" applyProtection="1">
      <alignment horizontal="center" vertical="top"/>
      <protection locked="0"/>
    </xf>
    <xf numFmtId="164" fontId="15" fillId="0" borderId="37" xfId="0" applyNumberFormat="1" applyFont="1" applyBorder="1" applyAlignment="1">
      <alignment horizontal="center" vertical="top" wrapText="1"/>
    </xf>
    <xf numFmtId="49" fontId="5" fillId="0" borderId="1" xfId="0" applyNumberFormat="1" applyFont="1" applyBorder="1" applyAlignment="1" applyProtection="1">
      <alignment horizontal="justify" vertical="top" wrapText="1"/>
      <protection locked="0"/>
    </xf>
    <xf numFmtId="164" fontId="45" fillId="0" borderId="36" xfId="0" applyNumberFormat="1" applyFont="1" applyBorder="1" applyAlignment="1" applyProtection="1">
      <alignment horizontal="center" vertical="top"/>
      <protection locked="0"/>
    </xf>
    <xf numFmtId="1" fontId="45" fillId="0" borderId="36" xfId="0" applyNumberFormat="1" applyFont="1" applyBorder="1" applyAlignment="1" applyProtection="1">
      <alignment horizontal="center" vertical="top"/>
      <protection locked="0"/>
    </xf>
    <xf numFmtId="164" fontId="45" fillId="0" borderId="36" xfId="0" applyNumberFormat="1" applyFont="1" applyBorder="1" applyAlignment="1">
      <alignment horizontal="center" vertical="top" wrapText="1"/>
    </xf>
    <xf numFmtId="49" fontId="43" fillId="0" borderId="15" xfId="0" applyNumberFormat="1" applyFont="1" applyBorder="1" applyAlignment="1" applyProtection="1">
      <alignment horizontal="center" vertical="top" wrapText="1"/>
      <protection locked="0"/>
    </xf>
    <xf numFmtId="49" fontId="46" fillId="0" borderId="0" xfId="0" applyNumberFormat="1" applyFont="1" applyAlignment="1">
      <alignment horizontal="justify" vertical="top"/>
    </xf>
    <xf numFmtId="49" fontId="2" fillId="0" borderId="1" xfId="0" applyNumberFormat="1" applyFont="1" applyBorder="1" applyAlignment="1" applyProtection="1">
      <alignment horizontal="left" vertical="top" wrapText="1"/>
      <protection locked="0"/>
    </xf>
    <xf numFmtId="49" fontId="2" fillId="0" borderId="2" xfId="0" applyNumberFormat="1" applyFont="1" applyBorder="1" applyAlignment="1" applyProtection="1">
      <alignment horizontal="left" vertical="top"/>
      <protection locked="0"/>
    </xf>
    <xf numFmtId="0" fontId="2" fillId="0" borderId="1" xfId="0" applyFont="1" applyBorder="1"/>
    <xf numFmtId="0" fontId="2" fillId="0" borderId="4" xfId="0" applyFont="1" applyBorder="1" applyAlignment="1">
      <alignment horizontal="justify" vertical="top"/>
    </xf>
    <xf numFmtId="164" fontId="2" fillId="0" borderId="4" xfId="0" applyNumberFormat="1" applyFont="1" applyBorder="1" applyAlignment="1" applyProtection="1">
      <alignment horizontal="center" vertical="top"/>
      <protection locked="0"/>
    </xf>
    <xf numFmtId="49" fontId="43" fillId="0" borderId="60" xfId="0" applyNumberFormat="1" applyFont="1" applyBorder="1" applyAlignment="1" applyProtection="1">
      <alignment horizontal="center" vertical="top" wrapText="1"/>
      <protection locked="0"/>
    </xf>
    <xf numFmtId="49" fontId="47" fillId="0" borderId="13" xfId="0" applyNumberFormat="1" applyFont="1" applyBorder="1" applyAlignment="1" applyProtection="1">
      <alignment horizontal="center" vertical="top" wrapText="1"/>
      <protection locked="0"/>
    </xf>
    <xf numFmtId="49" fontId="20" fillId="0" borderId="1" xfId="0" applyNumberFormat="1" applyFont="1" applyBorder="1" applyAlignment="1" applyProtection="1">
      <alignment horizontal="left" vertical="top" wrapText="1"/>
      <protection locked="0"/>
    </xf>
    <xf numFmtId="49" fontId="36" fillId="0" borderId="72" xfId="0" applyNumberFormat="1" applyFont="1" applyBorder="1" applyAlignment="1" applyProtection="1">
      <alignment horizontal="center" vertical="top" wrapText="1"/>
      <protection locked="0"/>
    </xf>
    <xf numFmtId="49" fontId="36" fillId="0" borderId="63" xfId="0" applyNumberFormat="1" applyFont="1" applyBorder="1" applyAlignment="1" applyProtection="1">
      <alignment horizontal="center" vertical="top" wrapText="1"/>
      <protection locked="0"/>
    </xf>
    <xf numFmtId="49" fontId="42" fillId="0" borderId="32" xfId="0" applyNumberFormat="1" applyFont="1" applyBorder="1" applyAlignment="1" applyProtection="1">
      <alignment horizontal="left" vertical="top" wrapText="1"/>
      <protection locked="0"/>
    </xf>
    <xf numFmtId="49" fontId="2" fillId="8" borderId="63" xfId="0" applyNumberFormat="1" applyFont="1" applyFill="1" applyBorder="1" applyAlignment="1" applyProtection="1">
      <alignment horizontal="left" vertical="top" wrapText="1"/>
      <protection locked="0"/>
    </xf>
    <xf numFmtId="164" fontId="6" fillId="0" borderId="24" xfId="0" applyNumberFormat="1" applyFont="1" applyBorder="1" applyAlignment="1" applyProtection="1">
      <alignment horizontal="center" vertical="top"/>
      <protection locked="0"/>
    </xf>
    <xf numFmtId="1" fontId="6" fillId="0" borderId="24" xfId="0" applyNumberFormat="1" applyFont="1" applyBorder="1" applyAlignment="1" applyProtection="1">
      <alignment horizontal="center" vertical="top"/>
      <protection locked="0"/>
    </xf>
    <xf numFmtId="164" fontId="15" fillId="0" borderId="24" xfId="0" applyNumberFormat="1" applyFont="1" applyBorder="1" applyAlignment="1">
      <alignment horizontal="center" vertical="top" wrapText="1"/>
    </xf>
    <xf numFmtId="49" fontId="42" fillId="0" borderId="63" xfId="0" applyNumberFormat="1" applyFont="1" applyBorder="1" applyAlignment="1" applyProtection="1">
      <alignment horizontal="left" vertical="top" wrapText="1"/>
      <protection locked="0"/>
    </xf>
    <xf numFmtId="49" fontId="42" fillId="0" borderId="18" xfId="0" applyNumberFormat="1" applyFont="1" applyBorder="1" applyAlignment="1" applyProtection="1">
      <alignment horizontal="center" vertical="top" wrapText="1"/>
      <protection locked="0"/>
    </xf>
    <xf numFmtId="49" fontId="42" fillId="0" borderId="13" xfId="0" applyNumberFormat="1" applyFont="1" applyBorder="1" applyAlignment="1" applyProtection="1">
      <alignment horizontal="center" vertical="top" wrapText="1"/>
      <protection locked="0"/>
    </xf>
    <xf numFmtId="49" fontId="42" fillId="0" borderId="13" xfId="0" applyNumberFormat="1" applyFont="1" applyBorder="1" applyAlignment="1" applyProtection="1">
      <alignment horizontal="left" vertical="top" wrapText="1"/>
      <protection locked="0"/>
    </xf>
    <xf numFmtId="49" fontId="42" fillId="8" borderId="13" xfId="0" applyNumberFormat="1" applyFont="1" applyFill="1" applyBorder="1" applyAlignment="1" applyProtection="1">
      <alignment horizontal="left" vertical="top" wrapText="1"/>
      <protection locked="0"/>
    </xf>
    <xf numFmtId="49" fontId="42" fillId="0" borderId="13" xfId="0" applyNumberFormat="1" applyFont="1" applyFill="1" applyBorder="1" applyAlignment="1" applyProtection="1">
      <alignment horizontal="left" vertical="top" wrapText="1"/>
      <protection locked="0"/>
    </xf>
    <xf numFmtId="0" fontId="46" fillId="0" borderId="0" xfId="0" applyFont="1"/>
    <xf numFmtId="0" fontId="22" fillId="0" borderId="1" xfId="0" applyFont="1" applyBorder="1" applyAlignment="1">
      <alignment horizontal="center" vertical="top"/>
    </xf>
    <xf numFmtId="164" fontId="22" fillId="0" borderId="1" xfId="0" applyNumberFormat="1" applyFont="1" applyBorder="1" applyAlignment="1">
      <alignment horizontal="center" vertical="top" wrapText="1"/>
    </xf>
    <xf numFmtId="49" fontId="42" fillId="0" borderId="15" xfId="0" applyNumberFormat="1" applyFont="1" applyBorder="1" applyAlignment="1" applyProtection="1">
      <alignment horizontal="center" vertical="top" wrapText="1"/>
      <protection locked="0"/>
    </xf>
    <xf numFmtId="49" fontId="42" fillId="0" borderId="42" xfId="0" applyNumberFormat="1" applyFont="1" applyBorder="1" applyAlignment="1" applyProtection="1">
      <alignment horizontal="center" vertical="top" wrapText="1"/>
      <protection locked="0"/>
    </xf>
    <xf numFmtId="49" fontId="42" fillId="0" borderId="13" xfId="0" applyNumberFormat="1" applyFont="1" applyFill="1" applyBorder="1" applyAlignment="1" applyProtection="1">
      <alignment horizontal="center" vertical="top" wrapText="1"/>
      <protection locked="0"/>
    </xf>
    <xf numFmtId="49" fontId="41" fillId="8" borderId="32" xfId="0" applyNumberFormat="1" applyFont="1" applyFill="1" applyBorder="1" applyAlignment="1" applyProtection="1">
      <alignment horizontal="left" vertical="top" wrapText="1"/>
      <protection locked="0"/>
    </xf>
    <xf numFmtId="49" fontId="42" fillId="8" borderId="32" xfId="0" applyNumberFormat="1" applyFont="1" applyFill="1" applyBorder="1" applyAlignment="1" applyProtection="1">
      <alignment horizontal="left" vertical="top" wrapText="1"/>
      <protection locked="0"/>
    </xf>
    <xf numFmtId="49" fontId="43" fillId="8" borderId="32" xfId="0" applyNumberFormat="1" applyFont="1" applyFill="1" applyBorder="1" applyAlignment="1" applyProtection="1">
      <alignment horizontal="center" vertical="top" wrapText="1"/>
      <protection locked="0"/>
    </xf>
    <xf numFmtId="0" fontId="41" fillId="0" borderId="34" xfId="0" applyFont="1" applyBorder="1" applyAlignment="1">
      <alignment horizontal="left" vertical="top" wrapText="1"/>
    </xf>
    <xf numFmtId="0" fontId="0" fillId="0" borderId="0" xfId="0" applyAlignment="1">
      <alignment vertical="top"/>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right"/>
    </xf>
    <xf numFmtId="0" fontId="5" fillId="0" borderId="17" xfId="0" applyFont="1" applyBorder="1" applyAlignment="1" applyProtection="1">
      <alignment horizontal="left" vertical="top" wrapText="1"/>
      <protection locked="0"/>
    </xf>
    <xf numFmtId="0" fontId="6" fillId="0" borderId="11" xfId="0" applyFont="1" applyBorder="1" applyAlignment="1">
      <alignment horizontal="center" vertical="center" wrapText="1"/>
    </xf>
    <xf numFmtId="0" fontId="5" fillId="0" borderId="25" xfId="0" applyFont="1" applyBorder="1" applyAlignment="1" applyProtection="1">
      <alignment horizontal="left" vertical="top" wrapText="1"/>
      <protection locked="0"/>
    </xf>
    <xf numFmtId="0" fontId="5" fillId="0" borderId="26" xfId="0" applyFont="1" applyBorder="1" applyAlignment="1">
      <alignment horizontal="left" vertical="top" wrapText="1"/>
    </xf>
    <xf numFmtId="0" fontId="0" fillId="0" borderId="0" xfId="0" applyAlignment="1" applyProtection="1">
      <alignment horizontal="right"/>
    </xf>
    <xf numFmtId="0" fontId="0" fillId="0" borderId="0" xfId="0" applyAlignment="1"/>
    <xf numFmtId="0" fontId="0" fillId="0" borderId="0" xfId="0" applyAlignment="1">
      <alignment vertical="top"/>
    </xf>
    <xf numFmtId="0" fontId="0" fillId="0" borderId="0" xfId="0" applyAlignment="1"/>
    <xf numFmtId="49" fontId="36" fillId="0" borderId="32" xfId="0" applyNumberFormat="1" applyFont="1" applyBorder="1" applyAlignment="1" applyProtection="1">
      <alignment horizontal="center" vertical="top" wrapText="1"/>
      <protection locked="0"/>
    </xf>
    <xf numFmtId="49" fontId="40" fillId="0" borderId="63" xfId="0" applyNumberFormat="1" applyFont="1" applyBorder="1" applyAlignment="1" applyProtection="1">
      <alignment horizontal="left" vertical="top" wrapText="1"/>
      <protection locked="0"/>
    </xf>
    <xf numFmtId="0" fontId="5" fillId="0" borderId="13" xfId="0" applyFont="1" applyBorder="1" applyAlignment="1">
      <alignment horizontal="left" vertical="top" wrapText="1"/>
    </xf>
    <xf numFmtId="0" fontId="28" fillId="0" borderId="10" xfId="0" applyFont="1" applyBorder="1" applyAlignment="1">
      <alignment horizontal="center" vertical="top" wrapText="1"/>
    </xf>
    <xf numFmtId="0" fontId="5" fillId="0" borderId="17" xfId="0" applyFont="1" applyBorder="1" applyAlignment="1">
      <alignment horizontal="left" vertical="top" wrapText="1"/>
    </xf>
    <xf numFmtId="0" fontId="5" fillId="0" borderId="0" xfId="0" applyFont="1" applyAlignment="1"/>
    <xf numFmtId="0" fontId="5" fillId="0" borderId="10" xfId="0" applyFont="1" applyBorder="1" applyAlignment="1">
      <alignment horizontal="center" vertical="top" wrapText="1"/>
    </xf>
    <xf numFmtId="49" fontId="2" fillId="0" borderId="63" xfId="0" applyNumberFormat="1" applyFont="1" applyBorder="1" applyAlignment="1" applyProtection="1">
      <alignment horizontal="center" vertical="top" wrapText="1"/>
      <protection locked="0"/>
    </xf>
    <xf numFmtId="49" fontId="5" fillId="0" borderId="19" xfId="0" applyNumberFormat="1" applyFont="1" applyBorder="1" applyAlignment="1" applyProtection="1">
      <alignment horizontal="left" vertical="top" wrapText="1"/>
      <protection locked="0"/>
    </xf>
    <xf numFmtId="0" fontId="32" fillId="0" borderId="27" xfId="0" applyFont="1" applyBorder="1" applyAlignment="1">
      <alignment horizontal="center" vertical="top" wrapText="1"/>
    </xf>
    <xf numFmtId="0" fontId="32" fillId="0" borderId="45" xfId="0" applyFont="1" applyBorder="1" applyAlignment="1">
      <alignment horizontal="center" vertical="top" wrapText="1"/>
    </xf>
    <xf numFmtId="0" fontId="32" fillId="0" borderId="55" xfId="0" applyFont="1" applyBorder="1" applyAlignment="1">
      <alignment horizontal="center" vertical="top" wrapText="1"/>
    </xf>
    <xf numFmtId="0" fontId="2" fillId="0" borderId="45" xfId="0" applyFont="1" applyBorder="1" applyAlignment="1">
      <alignment horizontal="center" vertical="top" wrapText="1"/>
    </xf>
    <xf numFmtId="0" fontId="2" fillId="0" borderId="10" xfId="0" applyFont="1" applyBorder="1" applyAlignment="1">
      <alignment horizontal="center" vertical="top" wrapText="1"/>
    </xf>
    <xf numFmtId="164" fontId="3" fillId="0" borderId="69" xfId="0" applyNumberFormat="1" applyFont="1" applyBorder="1" applyAlignment="1" applyProtection="1">
      <alignment horizontal="center" vertical="top"/>
      <protection locked="0"/>
    </xf>
    <xf numFmtId="1" fontId="3" fillId="0" borderId="65" xfId="0" applyNumberFormat="1" applyFont="1" applyBorder="1" applyAlignment="1" applyProtection="1">
      <alignment horizontal="center" vertical="top"/>
      <protection locked="0"/>
    </xf>
    <xf numFmtId="164" fontId="23" fillId="0" borderId="65" xfId="0" applyNumberFormat="1" applyFont="1" applyBorder="1" applyAlignment="1">
      <alignment horizontal="center" vertical="top" wrapText="1"/>
    </xf>
    <xf numFmtId="49" fontId="2" fillId="0" borderId="66" xfId="0" applyNumberFormat="1" applyFont="1" applyBorder="1" applyAlignment="1" applyProtection="1">
      <alignment horizontal="center" vertical="top" wrapText="1"/>
      <protection locked="0"/>
    </xf>
    <xf numFmtId="49" fontId="42" fillId="0" borderId="63" xfId="0" applyNumberFormat="1" applyFont="1" applyBorder="1" applyAlignment="1" applyProtection="1">
      <alignment horizontal="center" vertical="top" wrapText="1"/>
      <protection locked="0"/>
    </xf>
    <xf numFmtId="164" fontId="3" fillId="0" borderId="36" xfId="0" applyNumberFormat="1" applyFont="1" applyBorder="1" applyAlignment="1" applyProtection="1">
      <alignment horizontal="center" vertical="top"/>
      <protection locked="0"/>
    </xf>
    <xf numFmtId="1" fontId="3" fillId="0" borderId="36" xfId="0" applyNumberFormat="1" applyFont="1" applyBorder="1" applyAlignment="1" applyProtection="1">
      <alignment horizontal="center" vertical="top"/>
      <protection locked="0"/>
    </xf>
    <xf numFmtId="49" fontId="2" fillId="0" borderId="68" xfId="0" applyNumberFormat="1" applyFont="1" applyBorder="1" applyAlignment="1" applyProtection="1">
      <alignment horizontal="center" vertical="top" wrapText="1"/>
      <protection locked="0"/>
    </xf>
    <xf numFmtId="49" fontId="2" fillId="0" borderId="32" xfId="0" applyNumberFormat="1" applyFont="1" applyBorder="1" applyAlignment="1" applyProtection="1">
      <alignment horizontal="center" vertical="top" wrapText="1"/>
      <protection locked="0"/>
    </xf>
    <xf numFmtId="49" fontId="42" fillId="0" borderId="32" xfId="0" applyNumberFormat="1" applyFont="1" applyBorder="1" applyAlignment="1" applyProtection="1">
      <alignment horizontal="center" vertical="top" wrapText="1"/>
      <protection locked="0"/>
    </xf>
    <xf numFmtId="164" fontId="3" fillId="0" borderId="65" xfId="0" applyNumberFormat="1" applyFont="1" applyBorder="1" applyAlignment="1" applyProtection="1">
      <alignment horizontal="center" vertical="top"/>
      <protection locked="0"/>
    </xf>
    <xf numFmtId="164" fontId="3" fillId="0" borderId="67" xfId="0" applyNumberFormat="1" applyFont="1" applyBorder="1" applyAlignment="1" applyProtection="1">
      <alignment horizontal="center" vertical="top"/>
      <protection locked="0"/>
    </xf>
    <xf numFmtId="1" fontId="3" fillId="0" borderId="67" xfId="0" applyNumberFormat="1" applyFont="1" applyBorder="1" applyAlignment="1" applyProtection="1">
      <alignment horizontal="center" vertical="top"/>
      <protection locked="0"/>
    </xf>
    <xf numFmtId="49" fontId="42" fillId="8" borderId="32" xfId="0" applyNumberFormat="1" applyFont="1" applyFill="1" applyBorder="1" applyAlignment="1" applyProtection="1">
      <alignment horizontal="center" vertical="top" wrapText="1"/>
      <protection locked="0"/>
    </xf>
    <xf numFmtId="164" fontId="22" fillId="0" borderId="36" xfId="0" applyNumberFormat="1" applyFont="1" applyBorder="1" applyAlignment="1" applyProtection="1">
      <alignment horizontal="center" vertical="top"/>
      <protection locked="0"/>
    </xf>
    <xf numFmtId="1" fontId="22" fillId="0" borderId="36" xfId="0" applyNumberFormat="1" applyFont="1" applyBorder="1" applyAlignment="1" applyProtection="1">
      <alignment horizontal="center" vertical="top"/>
      <protection locked="0"/>
    </xf>
    <xf numFmtId="164" fontId="22" fillId="0" borderId="36" xfId="0" applyNumberFormat="1" applyFont="1" applyBorder="1" applyAlignment="1">
      <alignment horizontal="center" vertical="top" wrapText="1"/>
    </xf>
    <xf numFmtId="49" fontId="42" fillId="0" borderId="19" xfId="0" applyNumberFormat="1" applyFont="1" applyBorder="1" applyAlignment="1" applyProtection="1">
      <alignment horizontal="center" vertical="top" wrapText="1"/>
      <protection locked="0"/>
    </xf>
    <xf numFmtId="49" fontId="48" fillId="0" borderId="0" xfId="0" applyNumberFormat="1" applyFont="1" applyAlignment="1">
      <alignment horizontal="justify" vertical="top"/>
    </xf>
    <xf numFmtId="164" fontId="23" fillId="0" borderId="36" xfId="0" applyNumberFormat="1" applyFont="1" applyBorder="1" applyAlignment="1">
      <alignment horizontal="center" vertical="top" wrapText="1"/>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164" fontId="15" fillId="2" borderId="20" xfId="0" applyNumberFormat="1" applyFont="1" applyFill="1" applyBorder="1" applyAlignment="1" applyProtection="1">
      <alignment horizontal="center"/>
    </xf>
    <xf numFmtId="164" fontId="15" fillId="2" borderId="24" xfId="0" applyNumberFormat="1" applyFont="1" applyFill="1" applyBorder="1" applyAlignment="1" applyProtection="1">
      <alignment horizontal="center"/>
    </xf>
    <xf numFmtId="0" fontId="52" fillId="0" borderId="1" xfId="0" applyFont="1" applyBorder="1" applyAlignment="1">
      <alignment horizontal="right"/>
    </xf>
    <xf numFmtId="164" fontId="52" fillId="0" borderId="1" xfId="0" applyNumberFormat="1" applyFont="1" applyBorder="1" applyAlignment="1">
      <alignment horizontal="center" vertical="top"/>
    </xf>
    <xf numFmtId="0" fontId="6" fillId="0" borderId="0" xfId="0" applyFont="1" applyAlignment="1"/>
    <xf numFmtId="0" fontId="5" fillId="0" borderId="0" xfId="0" applyFont="1" applyAlignment="1" applyProtection="1">
      <alignment horizontal="right"/>
    </xf>
    <xf numFmtId="0" fontId="5" fillId="0" borderId="0" xfId="0" applyFont="1" applyAlignment="1" applyProtection="1">
      <alignment horizontal="left"/>
      <protection locked="0"/>
    </xf>
    <xf numFmtId="0" fontId="5" fillId="0" borderId="0" xfId="0" applyFont="1" applyAlignment="1" applyProtection="1">
      <protection locked="0"/>
    </xf>
    <xf numFmtId="0" fontId="28" fillId="0" borderId="27" xfId="0" applyFont="1" applyBorder="1" applyAlignment="1">
      <alignment horizontal="center" vertical="top" wrapText="1"/>
    </xf>
    <xf numFmtId="0" fontId="28" fillId="0" borderId="45" xfId="0" applyFont="1" applyBorder="1" applyAlignment="1">
      <alignment horizontal="center" vertical="top" wrapText="1"/>
    </xf>
    <xf numFmtId="0" fontId="28" fillId="0" borderId="44" xfId="0" applyFont="1" applyBorder="1" applyAlignment="1">
      <alignment horizontal="center" vertical="top" wrapText="1"/>
    </xf>
    <xf numFmtId="0" fontId="5" fillId="0" borderId="45" xfId="0" applyFont="1" applyBorder="1" applyAlignment="1">
      <alignment horizontal="center" vertical="top" wrapText="1"/>
    </xf>
    <xf numFmtId="0" fontId="5" fillId="0" borderId="44" xfId="0" applyFont="1" applyBorder="1" applyAlignment="1">
      <alignment horizontal="center" vertical="top" wrapText="1"/>
    </xf>
    <xf numFmtId="0" fontId="5" fillId="0" borderId="50" xfId="0" applyFont="1" applyBorder="1" applyAlignment="1" applyProtection="1">
      <alignment horizontal="center" vertical="top" wrapText="1"/>
      <protection locked="0"/>
    </xf>
    <xf numFmtId="0" fontId="5" fillId="0" borderId="51" xfId="0" applyFont="1" applyBorder="1" applyAlignment="1" applyProtection="1">
      <alignment horizontal="center" vertical="top" wrapText="1"/>
      <protection locked="0"/>
    </xf>
    <xf numFmtId="49" fontId="43" fillId="0" borderId="42" xfId="0" applyNumberFormat="1" applyFont="1" applyBorder="1" applyAlignment="1" applyProtection="1">
      <alignment horizontal="left" vertical="top" wrapText="1"/>
      <protection locked="0"/>
    </xf>
    <xf numFmtId="49" fontId="43" fillId="0" borderId="19" xfId="0" applyNumberFormat="1" applyFont="1" applyBorder="1" applyAlignment="1" applyProtection="1">
      <alignment horizontal="left" vertical="top" wrapText="1"/>
      <protection locked="0"/>
    </xf>
    <xf numFmtId="49" fontId="5" fillId="0" borderId="13" xfId="0" applyNumberFormat="1" applyFont="1" applyBorder="1" applyAlignment="1" applyProtection="1">
      <alignment horizontal="left" vertical="top" wrapText="1"/>
      <protection locked="0"/>
    </xf>
    <xf numFmtId="49" fontId="56" fillId="0" borderId="13" xfId="0" applyNumberFormat="1" applyFont="1" applyBorder="1" applyAlignment="1" applyProtection="1">
      <alignment horizontal="left" vertical="top" wrapText="1"/>
      <protection locked="0"/>
    </xf>
    <xf numFmtId="49" fontId="43" fillId="0" borderId="13" xfId="0" applyNumberFormat="1" applyFont="1" applyBorder="1" applyAlignment="1" applyProtection="1">
      <alignment horizontal="left" vertical="top" wrapText="1"/>
      <protection locked="0"/>
    </xf>
    <xf numFmtId="49" fontId="56" fillId="0" borderId="18" xfId="0" applyNumberFormat="1" applyFont="1" applyBorder="1" applyAlignment="1" applyProtection="1">
      <alignment horizontal="center" vertical="top" wrapText="1"/>
      <protection locked="0"/>
    </xf>
    <xf numFmtId="49" fontId="5" fillId="0" borderId="18" xfId="0" applyNumberFormat="1" applyFont="1" applyBorder="1" applyAlignment="1" applyProtection="1">
      <alignment horizontal="center" vertical="top" wrapText="1"/>
    </xf>
    <xf numFmtId="49" fontId="5" fillId="0" borderId="13" xfId="0" applyNumberFormat="1" applyFont="1" applyBorder="1" applyAlignment="1" applyProtection="1">
      <alignment horizontal="left" vertical="top" wrapText="1"/>
    </xf>
    <xf numFmtId="49" fontId="5" fillId="0" borderId="21" xfId="0" applyNumberFormat="1" applyFont="1" applyBorder="1" applyAlignment="1" applyProtection="1">
      <alignment horizontal="left" vertical="top" wrapText="1"/>
    </xf>
    <xf numFmtId="0" fontId="6" fillId="0" borderId="20" xfId="0" applyFont="1" applyBorder="1" applyAlignment="1">
      <alignment horizontal="center" vertical="top" wrapText="1"/>
    </xf>
    <xf numFmtId="0" fontId="52" fillId="0" borderId="11" xfId="0" applyFont="1" applyBorder="1" applyProtection="1"/>
    <xf numFmtId="0" fontId="52" fillId="0" borderId="20" xfId="0" applyFont="1" applyBorder="1" applyAlignment="1" applyProtection="1">
      <alignment horizontal="center" vertical="center"/>
    </xf>
    <xf numFmtId="0" fontId="52" fillId="0" borderId="20" xfId="0" applyFont="1" applyBorder="1" applyAlignment="1">
      <alignment horizontal="center"/>
    </xf>
    <xf numFmtId="0" fontId="52" fillId="0" borderId="0" xfId="0" applyFont="1" applyBorder="1" applyProtection="1"/>
    <xf numFmtId="0" fontId="52" fillId="0" borderId="0" xfId="0" applyFont="1" applyBorder="1" applyAlignment="1" applyProtection="1">
      <alignment horizontal="center" vertical="center"/>
    </xf>
    <xf numFmtId="0" fontId="52" fillId="0" borderId="0" xfId="0" applyFont="1" applyBorder="1" applyAlignment="1">
      <alignment horizontal="center"/>
    </xf>
    <xf numFmtId="0" fontId="6" fillId="0" borderId="1" xfId="0" applyFont="1" applyBorder="1" applyAlignment="1">
      <alignment horizontal="center" vertical="top"/>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49" fontId="5" fillId="0" borderId="1" xfId="0" applyNumberFormat="1" applyFont="1" applyBorder="1" applyAlignment="1" applyProtection="1">
      <alignment horizontal="justify" vertical="top"/>
      <protection locked="0"/>
    </xf>
    <xf numFmtId="49" fontId="5" fillId="0" borderId="1" xfId="0" applyNumberFormat="1" applyFont="1" applyBorder="1" applyAlignment="1" applyProtection="1">
      <alignment horizontal="left" vertical="top" wrapText="1"/>
      <protection locked="0"/>
    </xf>
    <xf numFmtId="164" fontId="5" fillId="0" borderId="1" xfId="0" applyNumberFormat="1" applyFont="1" applyBorder="1" applyAlignment="1" applyProtection="1">
      <alignment horizontal="center" vertical="top"/>
      <protection locked="0"/>
    </xf>
    <xf numFmtId="0" fontId="5" fillId="0" borderId="0" xfId="0" applyFont="1" applyProtection="1">
      <protection locked="0"/>
    </xf>
    <xf numFmtId="0" fontId="5" fillId="0" borderId="9"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49" fontId="43" fillId="8" borderId="13" xfId="0" applyNumberFormat="1" applyFont="1" applyFill="1" applyBorder="1" applyAlignment="1" applyProtection="1">
      <alignment horizontal="left" vertical="top" wrapText="1"/>
      <protection locked="0"/>
    </xf>
    <xf numFmtId="49" fontId="42" fillId="8" borderId="13" xfId="0" applyNumberFormat="1" applyFont="1" applyFill="1" applyBorder="1" applyAlignment="1" applyProtection="1">
      <alignment horizontal="center" vertical="top" wrapText="1"/>
      <protection locked="0"/>
    </xf>
    <xf numFmtId="49" fontId="47" fillId="8" borderId="13" xfId="0" applyNumberFormat="1" applyFont="1" applyFill="1" applyBorder="1" applyAlignment="1" applyProtection="1">
      <alignment horizontal="center" vertical="top" wrapText="1"/>
      <protection locked="0"/>
    </xf>
    <xf numFmtId="49" fontId="40" fillId="8" borderId="63" xfId="0" applyNumberFormat="1" applyFont="1" applyFill="1" applyBorder="1" applyAlignment="1" applyProtection="1">
      <alignment horizontal="left" vertical="top" wrapText="1"/>
      <protection locked="0"/>
    </xf>
    <xf numFmtId="1" fontId="15" fillId="0" borderId="67" xfId="0" applyNumberFormat="1" applyFont="1" applyBorder="1" applyAlignment="1" applyProtection="1">
      <alignment horizontal="center" vertical="top"/>
      <protection locked="0"/>
    </xf>
    <xf numFmtId="164" fontId="15" fillId="0" borderId="74" xfId="0" applyNumberFormat="1" applyFont="1" applyBorder="1" applyAlignment="1" applyProtection="1">
      <alignment horizontal="center" vertical="top"/>
      <protection locked="0"/>
    </xf>
    <xf numFmtId="164" fontId="6" fillId="0" borderId="75" xfId="0" applyNumberFormat="1" applyFont="1" applyBorder="1" applyAlignment="1" applyProtection="1">
      <alignment horizontal="center" vertical="top"/>
      <protection locked="0"/>
    </xf>
    <xf numFmtId="0" fontId="32" fillId="0" borderId="0" xfId="0" applyFont="1" applyAlignment="1">
      <alignment horizontal="justify" vertical="top"/>
    </xf>
    <xf numFmtId="49" fontId="43" fillId="0" borderId="66" xfId="0" applyNumberFormat="1" applyFont="1" applyBorder="1" applyAlignment="1" applyProtection="1">
      <alignment horizontal="center" vertical="top" wrapText="1"/>
      <protection locked="0"/>
    </xf>
    <xf numFmtId="0" fontId="43" fillId="4" borderId="25" xfId="0" applyFont="1" applyFill="1" applyBorder="1" applyAlignment="1">
      <alignment horizontal="left" vertical="top" wrapText="1"/>
    </xf>
    <xf numFmtId="164" fontId="45" fillId="0" borderId="67" xfId="0" applyNumberFormat="1" applyFont="1" applyBorder="1" applyAlignment="1">
      <alignment horizontal="center" vertical="top" wrapText="1"/>
    </xf>
    <xf numFmtId="49" fontId="43" fillId="0" borderId="68" xfId="0" applyNumberFormat="1" applyFont="1" applyBorder="1" applyAlignment="1" applyProtection="1">
      <alignment horizontal="center" vertical="top" wrapText="1"/>
      <protection locked="0"/>
    </xf>
    <xf numFmtId="164" fontId="45" fillId="0" borderId="67" xfId="0" applyNumberFormat="1" applyFont="1" applyBorder="1" applyAlignment="1" applyProtection="1">
      <alignment horizontal="center" vertical="top"/>
      <protection locked="0"/>
    </xf>
    <xf numFmtId="1" fontId="45" fillId="0" borderId="67" xfId="0" applyNumberFormat="1" applyFont="1" applyBorder="1" applyAlignment="1" applyProtection="1">
      <alignment horizontal="center" vertical="top"/>
      <protection locked="0"/>
    </xf>
    <xf numFmtId="0" fontId="43" fillId="4" borderId="5" xfId="0" applyFont="1" applyFill="1" applyBorder="1" applyAlignment="1">
      <alignment horizontal="left" vertical="top" wrapText="1"/>
    </xf>
    <xf numFmtId="9" fontId="5" fillId="0" borderId="11" xfId="0" applyNumberFormat="1" applyFont="1" applyBorder="1" applyAlignment="1" applyProtection="1">
      <alignment horizontal="left" vertical="top" wrapText="1"/>
      <protection locked="0"/>
    </xf>
    <xf numFmtId="49" fontId="2" fillId="0" borderId="1" xfId="0" applyNumberFormat="1" applyFont="1" applyBorder="1" applyAlignment="1" applyProtection="1">
      <alignment horizontal="justify" vertical="top" wrapText="1"/>
      <protection locked="0"/>
    </xf>
    <xf numFmtId="0" fontId="16" fillId="0" borderId="1" xfId="0" applyFont="1" applyBorder="1" applyAlignment="1">
      <alignment horizontal="right"/>
    </xf>
    <xf numFmtId="0" fontId="44" fillId="0" borderId="1" xfId="0" applyFont="1" applyBorder="1" applyAlignment="1">
      <alignment horizontal="justify" vertical="top" wrapText="1"/>
    </xf>
    <xf numFmtId="164" fontId="22" fillId="0" borderId="65" xfId="0" applyNumberFormat="1" applyFont="1" applyBorder="1" applyAlignment="1">
      <alignment horizontal="center" vertical="top" wrapText="1"/>
    </xf>
    <xf numFmtId="164" fontId="22" fillId="0" borderId="67" xfId="0" applyNumberFormat="1" applyFont="1" applyBorder="1" applyAlignment="1">
      <alignment horizontal="center" vertical="top" wrapText="1"/>
    </xf>
    <xf numFmtId="49" fontId="5" fillId="0" borderId="1" xfId="0" applyNumberFormat="1" applyFont="1" applyBorder="1" applyAlignment="1" applyProtection="1">
      <alignment horizontal="left" vertical="top" wrapText="1"/>
      <protection locked="0"/>
    </xf>
    <xf numFmtId="0" fontId="3" fillId="0" borderId="1" xfId="0" applyFont="1" applyBorder="1" applyAlignment="1">
      <alignment horizontal="center" vertical="top" wrapText="1"/>
    </xf>
    <xf numFmtId="49" fontId="2" fillId="0" borderId="1" xfId="0" applyNumberFormat="1" applyFont="1" applyBorder="1" applyAlignment="1" applyProtection="1">
      <alignment horizontal="left" vertical="top" wrapText="1"/>
      <protection locked="0"/>
    </xf>
    <xf numFmtId="0" fontId="5" fillId="0" borderId="21" xfId="0" applyFont="1" applyBorder="1" applyAlignment="1">
      <alignment horizontal="left" vertical="top" wrapText="1"/>
    </xf>
    <xf numFmtId="0" fontId="6" fillId="0" borderId="1" xfId="0" applyFont="1" applyBorder="1" applyAlignment="1">
      <alignment horizontal="center" vertical="top" wrapText="1"/>
    </xf>
    <xf numFmtId="49" fontId="5" fillId="0" borderId="1" xfId="0" applyNumberFormat="1"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0" xfId="0" applyFont="1"/>
    <xf numFmtId="164" fontId="16" fillId="0" borderId="1" xfId="0" applyNumberFormat="1" applyFont="1" applyBorder="1" applyAlignment="1">
      <alignment horizontal="center" vertical="top"/>
    </xf>
    <xf numFmtId="0" fontId="19" fillId="0" borderId="0" xfId="0" applyFont="1" applyBorder="1" applyAlignment="1">
      <alignment wrapText="1"/>
    </xf>
    <xf numFmtId="49" fontId="19" fillId="0" borderId="0" xfId="0" applyNumberFormat="1" applyFont="1" applyBorder="1" applyAlignment="1" applyProtection="1">
      <alignment horizontal="left" vertical="top" wrapText="1"/>
      <protection locked="0"/>
    </xf>
    <xf numFmtId="0" fontId="19" fillId="0" borderId="0" xfId="0" applyFont="1" applyBorder="1" applyAlignment="1">
      <alignment horizontal="justify" vertical="top" wrapText="1"/>
    </xf>
    <xf numFmtId="49" fontId="2" fillId="0" borderId="4" xfId="0" applyNumberFormat="1" applyFont="1" applyBorder="1" applyAlignment="1" applyProtection="1">
      <alignment horizontal="left" vertical="top" wrapText="1"/>
      <protection locked="0"/>
    </xf>
    <xf numFmtId="0" fontId="3" fillId="0" borderId="13" xfId="0" applyFont="1" applyBorder="1" applyAlignment="1">
      <alignment horizontal="center" vertical="top" wrapText="1"/>
    </xf>
    <xf numFmtId="9" fontId="19" fillId="0" borderId="13" xfId="0" applyNumberFormat="1" applyFont="1" applyBorder="1" applyAlignment="1" applyProtection="1">
      <alignment horizontal="left"/>
      <protection locked="0"/>
    </xf>
    <xf numFmtId="2" fontId="2" fillId="0" borderId="4" xfId="0" applyNumberFormat="1" applyFont="1" applyBorder="1" applyAlignment="1">
      <alignment horizontal="center" vertical="top"/>
    </xf>
    <xf numFmtId="49" fontId="5" fillId="0" borderId="11" xfId="0" applyNumberFormat="1" applyFont="1" applyBorder="1" applyAlignment="1" applyProtection="1">
      <alignment horizontal="left" vertical="top" wrapText="1"/>
      <protection locked="0"/>
    </xf>
    <xf numFmtId="0" fontId="44" fillId="0" borderId="0" xfId="0" applyFont="1"/>
    <xf numFmtId="0" fontId="6" fillId="0" borderId="4" xfId="0" applyFont="1" applyBorder="1" applyAlignment="1">
      <alignment horizontal="center" vertical="top"/>
    </xf>
    <xf numFmtId="0" fontId="6" fillId="0" borderId="4" xfId="0" applyFont="1" applyBorder="1" applyAlignment="1">
      <alignment horizontal="center" vertical="top" wrapText="1"/>
    </xf>
    <xf numFmtId="164" fontId="5" fillId="0" borderId="5" xfId="0" applyNumberFormat="1" applyFont="1" applyBorder="1" applyAlignment="1" applyProtection="1">
      <alignment horizontal="center" vertical="top"/>
      <protection locked="0"/>
    </xf>
    <xf numFmtId="0" fontId="44" fillId="0" borderId="9" xfId="0" applyFont="1" applyBorder="1" applyAlignment="1">
      <alignment horizontal="left" vertical="top" wrapText="1"/>
    </xf>
    <xf numFmtId="0" fontId="44" fillId="0" borderId="5" xfId="0" applyFont="1" applyBorder="1" applyAlignment="1">
      <alignment horizontal="left" vertical="top" wrapText="1"/>
    </xf>
    <xf numFmtId="49" fontId="5" fillId="0" borderId="0" xfId="0" applyNumberFormat="1" applyFont="1" applyBorder="1" applyAlignment="1" applyProtection="1">
      <alignment horizontal="left" vertical="top" wrapText="1"/>
      <protection locked="0"/>
    </xf>
    <xf numFmtId="0" fontId="16" fillId="0" borderId="0" xfId="0" applyFont="1" applyBorder="1" applyProtection="1"/>
    <xf numFmtId="49" fontId="2" fillId="8" borderId="32" xfId="0" applyNumberFormat="1" applyFont="1" applyFill="1" applyBorder="1" applyAlignment="1" applyProtection="1">
      <alignment horizontal="left" vertical="top" wrapText="1"/>
      <protection locked="0"/>
    </xf>
    <xf numFmtId="0" fontId="0" fillId="0" borderId="0" xfId="0" applyBorder="1"/>
    <xf numFmtId="0" fontId="5" fillId="0" borderId="21" xfId="0" applyFont="1" applyBorder="1" applyAlignment="1">
      <alignment horizontal="left" vertical="top" wrapText="1"/>
    </xf>
    <xf numFmtId="49" fontId="2" fillId="8" borderId="32" xfId="0" applyNumberFormat="1" applyFont="1" applyFill="1" applyBorder="1" applyAlignment="1" applyProtection="1">
      <alignment horizontal="center" vertical="top" wrapText="1"/>
      <protection locked="0"/>
    </xf>
    <xf numFmtId="0" fontId="42" fillId="0" borderId="34" xfId="0" applyFont="1" applyBorder="1" applyAlignment="1">
      <alignment horizontal="left" vertical="top" wrapText="1"/>
    </xf>
    <xf numFmtId="49" fontId="42" fillId="0" borderId="13" xfId="0" applyNumberFormat="1" applyFont="1" applyFill="1" applyBorder="1" applyAlignment="1" applyProtection="1">
      <alignment vertical="top" wrapText="1"/>
      <protection locked="0"/>
    </xf>
    <xf numFmtId="49" fontId="47" fillId="0" borderId="13" xfId="0" applyNumberFormat="1" applyFont="1" applyBorder="1" applyAlignment="1" applyProtection="1">
      <alignment horizontal="left" vertical="top" wrapText="1"/>
      <protection locked="0"/>
    </xf>
    <xf numFmtId="0" fontId="2" fillId="0" borderId="14" xfId="0" applyFont="1" applyBorder="1" applyAlignment="1">
      <alignment horizontal="left" vertical="top" wrapText="1"/>
    </xf>
    <xf numFmtId="164" fontId="3" fillId="0" borderId="20" xfId="0" applyNumberFormat="1" applyFont="1" applyBorder="1" applyAlignment="1" applyProtection="1">
      <alignment horizontal="center" vertical="top"/>
      <protection locked="0"/>
    </xf>
    <xf numFmtId="164" fontId="23" fillId="0" borderId="20" xfId="0" applyNumberFormat="1" applyFont="1" applyBorder="1" applyAlignment="1">
      <alignment horizontal="center" vertical="top" wrapText="1"/>
    </xf>
    <xf numFmtId="0" fontId="32" fillId="0" borderId="10" xfId="0" applyFont="1" applyBorder="1" applyAlignment="1">
      <alignment horizontal="center" vertical="top" wrapText="1"/>
    </xf>
    <xf numFmtId="0" fontId="2" fillId="0" borderId="17" xfId="0" applyFont="1" applyBorder="1" applyAlignment="1">
      <alignment horizontal="left" vertical="top" wrapText="1"/>
    </xf>
    <xf numFmtId="49" fontId="35" fillId="0" borderId="13" xfId="0" applyNumberFormat="1" applyFont="1" applyBorder="1" applyAlignment="1" applyProtection="1">
      <alignment horizontal="left" vertical="top" wrapText="1"/>
      <protection locked="0"/>
    </xf>
    <xf numFmtId="0" fontId="2" fillId="0" borderId="13" xfId="0" applyFont="1" applyBorder="1" applyAlignment="1">
      <alignment vertical="top" wrapText="1"/>
    </xf>
    <xf numFmtId="0" fontId="2" fillId="0" borderId="17" xfId="0" applyFont="1" applyBorder="1" applyAlignment="1" applyProtection="1">
      <alignment horizontal="left" vertical="top" wrapText="1"/>
      <protection locked="0"/>
    </xf>
    <xf numFmtId="49" fontId="42" fillId="0" borderId="0" xfId="0" applyNumberFormat="1" applyFont="1" applyFill="1" applyBorder="1" applyAlignment="1" applyProtection="1">
      <alignment horizontal="center" vertical="top" wrapText="1"/>
      <protection locked="0"/>
    </xf>
    <xf numFmtId="49" fontId="42" fillId="0" borderId="0" xfId="0" applyNumberFormat="1" applyFont="1" applyBorder="1" applyAlignment="1" applyProtection="1">
      <alignment horizontal="left" vertical="top" wrapText="1"/>
      <protection locked="0"/>
    </xf>
    <xf numFmtId="49" fontId="2" fillId="0" borderId="13" xfId="0" applyNumberFormat="1" applyFont="1" applyFill="1" applyBorder="1" applyAlignment="1" applyProtection="1">
      <alignment horizontal="center" vertical="top" wrapText="1"/>
      <protection locked="0"/>
    </xf>
    <xf numFmtId="164" fontId="3" fillId="0" borderId="20" xfId="0" applyNumberFormat="1" applyFont="1" applyBorder="1" applyAlignment="1" applyProtection="1">
      <alignment horizontal="center" vertical="top"/>
    </xf>
    <xf numFmtId="164" fontId="23" fillId="0" borderId="20" xfId="0" applyNumberFormat="1" applyFont="1" applyBorder="1" applyAlignment="1" applyProtection="1">
      <alignment horizontal="center" vertical="top" wrapText="1"/>
    </xf>
    <xf numFmtId="49" fontId="42" fillId="0" borderId="13" xfId="0" applyNumberFormat="1" applyFont="1" applyBorder="1" applyAlignment="1" applyProtection="1">
      <alignment horizontal="center" vertical="center" wrapText="1"/>
      <protection locked="0"/>
    </xf>
    <xf numFmtId="164" fontId="22" fillId="0" borderId="20" xfId="0" applyNumberFormat="1" applyFont="1" applyBorder="1" applyAlignment="1">
      <alignment horizontal="center" vertical="top" wrapText="1"/>
    </xf>
    <xf numFmtId="49" fontId="47" fillId="0" borderId="0" xfId="0" applyNumberFormat="1" applyFont="1" applyFill="1" applyBorder="1" applyAlignment="1" applyProtection="1">
      <alignment horizontal="center" vertical="top" wrapText="1"/>
      <protection locked="0"/>
    </xf>
    <xf numFmtId="0" fontId="3" fillId="0" borderId="1" xfId="0" applyFont="1" applyBorder="1" applyAlignment="1">
      <alignment horizontal="center" vertical="top" wrapText="1"/>
    </xf>
    <xf numFmtId="49" fontId="2" fillId="0" borderId="2" xfId="0" applyNumberFormat="1" applyFont="1" applyBorder="1" applyAlignment="1" applyProtection="1">
      <alignment horizontal="justify" vertical="top"/>
      <protection locked="0"/>
    </xf>
    <xf numFmtId="49" fontId="2" fillId="0" borderId="1" xfId="0" applyNumberFormat="1" applyFont="1" applyBorder="1" applyAlignment="1" applyProtection="1">
      <alignment horizontal="left" vertical="top" wrapText="1"/>
      <protection locked="0"/>
    </xf>
    <xf numFmtId="0" fontId="22" fillId="0" borderId="1" xfId="0" applyFont="1" applyBorder="1" applyAlignment="1">
      <alignment horizontal="center" vertical="top" wrapText="1"/>
    </xf>
    <xf numFmtId="0" fontId="2" fillId="0" borderId="13" xfId="0" applyFont="1" applyBorder="1" applyAlignment="1">
      <alignment horizontal="left" vertical="top"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8" xfId="0" applyFont="1" applyBorder="1" applyAlignment="1">
      <alignment horizontal="left" vertical="top" wrapText="1"/>
    </xf>
    <xf numFmtId="0" fontId="2" fillId="0" borderId="41" xfId="0" applyFont="1" applyBorder="1" applyAlignment="1" applyProtection="1">
      <alignment horizontal="center" vertical="top" wrapText="1"/>
      <protection locked="0"/>
    </xf>
    <xf numFmtId="0" fontId="19" fillId="0" borderId="52" xfId="0" applyFont="1" applyBorder="1" applyAlignment="1" applyProtection="1">
      <alignment horizontal="center" vertical="top" wrapText="1"/>
      <protection locked="0"/>
    </xf>
    <xf numFmtId="0" fontId="2" fillId="0" borderId="21" xfId="0" applyFont="1" applyBorder="1" applyAlignment="1">
      <alignment horizontal="left" vertical="top" wrapText="1"/>
    </xf>
    <xf numFmtId="0" fontId="2" fillId="0" borderId="13" xfId="0" applyFont="1" applyBorder="1" applyAlignment="1" applyProtection="1">
      <alignment horizontal="left" vertical="top" wrapText="1"/>
      <protection locked="0"/>
    </xf>
    <xf numFmtId="164" fontId="58" fillId="2" borderId="20" xfId="0" applyNumberFormat="1" applyFont="1" applyFill="1" applyBorder="1" applyAlignment="1" applyProtection="1">
      <alignment horizontal="center"/>
    </xf>
    <xf numFmtId="164" fontId="58" fillId="2" borderId="24" xfId="0" applyNumberFormat="1" applyFont="1" applyFill="1" applyBorder="1" applyAlignment="1" applyProtection="1">
      <alignment horizontal="center"/>
    </xf>
    <xf numFmtId="0" fontId="57" fillId="0" borderId="20" xfId="0" applyFont="1" applyBorder="1" applyAlignment="1">
      <alignment horizontal="center" vertical="top" wrapText="1"/>
    </xf>
    <xf numFmtId="0" fontId="16" fillId="0" borderId="20" xfId="0" applyFont="1" applyBorder="1" applyAlignment="1" applyProtection="1">
      <alignment horizontal="center" vertical="center"/>
    </xf>
    <xf numFmtId="0" fontId="16" fillId="0" borderId="20" xfId="0" applyFont="1" applyBorder="1" applyAlignment="1">
      <alignment horizontal="center"/>
    </xf>
    <xf numFmtId="0" fontId="19" fillId="0" borderId="4" xfId="0" applyFont="1" applyBorder="1" applyAlignment="1">
      <alignment horizontal="justify" vertical="top"/>
    </xf>
    <xf numFmtId="0" fontId="19" fillId="0" borderId="0" xfId="0" applyFont="1" applyProtection="1">
      <protection locked="0"/>
    </xf>
    <xf numFmtId="0" fontId="2" fillId="0" borderId="27" xfId="0" applyFont="1" applyBorder="1" applyAlignment="1">
      <alignment horizontal="center" vertical="top" wrapText="1"/>
    </xf>
    <xf numFmtId="0" fontId="2" fillId="0" borderId="8" xfId="0" applyFont="1" applyBorder="1" applyAlignment="1">
      <alignment horizontal="center" vertical="top" wrapText="1"/>
    </xf>
    <xf numFmtId="0" fontId="2" fillId="0" borderId="10" xfId="0" applyFont="1" applyBorder="1" applyAlignment="1" applyProtection="1">
      <alignment horizontal="center" vertical="top" wrapText="1"/>
    </xf>
    <xf numFmtId="0" fontId="2" fillId="0" borderId="40" xfId="0" applyFont="1" applyBorder="1" applyAlignment="1">
      <alignment horizontal="left" vertical="top" wrapText="1"/>
    </xf>
    <xf numFmtId="49" fontId="42" fillId="0" borderId="60" xfId="0" applyNumberFormat="1" applyFont="1" applyFill="1" applyBorder="1" applyAlignment="1" applyProtection="1">
      <alignment horizontal="left" vertical="top" wrapText="1"/>
      <protection locked="0"/>
    </xf>
    <xf numFmtId="0" fontId="16" fillId="0" borderId="0" xfId="0" applyFont="1" applyBorder="1" applyAlignment="1" applyProtection="1">
      <alignment horizontal="center" vertical="center"/>
    </xf>
    <xf numFmtId="0" fontId="16" fillId="0" borderId="0" xfId="0" applyFont="1" applyBorder="1" applyAlignment="1">
      <alignment horizontal="center"/>
    </xf>
    <xf numFmtId="0" fontId="42" fillId="0" borderId="17" xfId="0" applyFont="1" applyBorder="1" applyAlignment="1">
      <alignment horizontal="left" vertical="top" wrapText="1"/>
    </xf>
    <xf numFmtId="164" fontId="22" fillId="0" borderId="20" xfId="0" applyNumberFormat="1" applyFont="1" applyBorder="1" applyAlignment="1" applyProtection="1">
      <alignment horizontal="center" vertical="top"/>
      <protection locked="0"/>
    </xf>
    <xf numFmtId="0" fontId="42" fillId="0" borderId="13" xfId="0" applyFont="1" applyBorder="1" applyAlignment="1">
      <alignment vertical="top" wrapText="1"/>
    </xf>
    <xf numFmtId="0" fontId="42" fillId="8" borderId="17" xfId="0" applyFont="1" applyFill="1" applyBorder="1" applyAlignment="1">
      <alignment horizontal="left" vertical="top" wrapText="1"/>
    </xf>
    <xf numFmtId="164" fontId="22" fillId="8" borderId="20" xfId="0" applyNumberFormat="1" applyFont="1" applyFill="1" applyBorder="1" applyAlignment="1" applyProtection="1">
      <alignment horizontal="center" vertical="top"/>
      <protection locked="0"/>
    </xf>
    <xf numFmtId="164" fontId="22" fillId="8" borderId="20" xfId="0" applyNumberFormat="1" applyFont="1" applyFill="1" applyBorder="1" applyAlignment="1">
      <alignment horizontal="center" vertical="top" wrapText="1"/>
    </xf>
    <xf numFmtId="49" fontId="42" fillId="8" borderId="18" xfId="0" applyNumberFormat="1" applyFont="1" applyFill="1" applyBorder="1" applyAlignment="1" applyProtection="1">
      <alignment horizontal="center" vertical="top" wrapText="1"/>
      <protection locked="0"/>
    </xf>
    <xf numFmtId="0" fontId="42" fillId="8" borderId="0" xfId="0" applyFont="1" applyFill="1" applyAlignment="1">
      <alignment horizontal="justify" vertical="top"/>
    </xf>
    <xf numFmtId="0" fontId="42" fillId="8" borderId="17" xfId="0" applyFont="1" applyFill="1" applyBorder="1" applyAlignment="1" applyProtection="1">
      <alignment horizontal="left" vertical="top" wrapText="1"/>
      <protection locked="0"/>
    </xf>
    <xf numFmtId="0" fontId="42" fillId="0" borderId="13" xfId="0" applyFont="1" applyBorder="1" applyAlignment="1">
      <alignment horizontal="left" vertical="top" wrapText="1"/>
    </xf>
    <xf numFmtId="164" fontId="22" fillId="0" borderId="20" xfId="0" applyNumberFormat="1" applyFont="1" applyBorder="1" applyAlignment="1" applyProtection="1">
      <alignment horizontal="center" vertical="top"/>
    </xf>
    <xf numFmtId="164" fontId="22" fillId="0" borderId="20" xfId="0" applyNumberFormat="1" applyFont="1" applyBorder="1" applyAlignment="1" applyProtection="1">
      <alignment horizontal="center" vertical="top" wrapText="1"/>
    </xf>
    <xf numFmtId="49" fontId="42" fillId="0" borderId="13" xfId="0" applyNumberFormat="1" applyFont="1" applyBorder="1" applyAlignment="1" applyProtection="1">
      <alignment horizontal="center" vertical="top" wrapText="1"/>
    </xf>
    <xf numFmtId="49" fontId="42" fillId="0" borderId="13" xfId="0" applyNumberFormat="1" applyFont="1" applyBorder="1" applyAlignment="1" applyProtection="1">
      <alignment horizontal="left" vertical="top" wrapText="1"/>
    </xf>
    <xf numFmtId="164" fontId="59" fillId="2" borderId="20" xfId="0" applyNumberFormat="1" applyFont="1" applyFill="1" applyBorder="1" applyAlignment="1" applyProtection="1">
      <alignment horizontal="center"/>
    </xf>
    <xf numFmtId="0" fontId="59" fillId="0" borderId="20" xfId="0" applyFont="1" applyBorder="1" applyAlignment="1">
      <alignment horizontal="center" vertical="top" wrapText="1"/>
    </xf>
    <xf numFmtId="0" fontId="48" fillId="0" borderId="0" xfId="0" applyFont="1"/>
    <xf numFmtId="0" fontId="59" fillId="0" borderId="11" xfId="0" applyFont="1" applyBorder="1" applyProtection="1"/>
    <xf numFmtId="0" fontId="59" fillId="0" borderId="20" xfId="0" applyFont="1" applyBorder="1" applyAlignment="1" applyProtection="1">
      <alignment horizontal="center" vertical="center"/>
    </xf>
    <xf numFmtId="0" fontId="59" fillId="0" borderId="20" xfId="0" applyFont="1" applyBorder="1" applyAlignment="1">
      <alignment horizontal="center"/>
    </xf>
    <xf numFmtId="49" fontId="42" fillId="0" borderId="2" xfId="0" applyNumberFormat="1" applyFont="1" applyBorder="1" applyAlignment="1" applyProtection="1">
      <alignment horizontal="left" vertical="top"/>
      <protection locked="0"/>
    </xf>
    <xf numFmtId="49" fontId="42" fillId="0" borderId="1" xfId="0" applyNumberFormat="1" applyFont="1" applyBorder="1" applyAlignment="1" applyProtection="1">
      <alignment horizontal="left" vertical="top" wrapText="1"/>
      <protection locked="0"/>
    </xf>
    <xf numFmtId="0" fontId="48" fillId="0" borderId="0" xfId="0" applyFont="1" applyProtection="1">
      <protection locked="0"/>
    </xf>
    <xf numFmtId="49" fontId="42" fillId="0" borderId="1" xfId="0" applyNumberFormat="1" applyFont="1" applyBorder="1" applyAlignment="1" applyProtection="1">
      <alignment horizontal="left" vertical="top"/>
      <protection locked="0"/>
    </xf>
    <xf numFmtId="49" fontId="42" fillId="0" borderId="5" xfId="0" applyNumberFormat="1" applyFont="1" applyBorder="1" applyAlignment="1" applyProtection="1">
      <alignment horizontal="left" vertical="top" wrapText="1"/>
      <protection locked="0"/>
    </xf>
    <xf numFmtId="49" fontId="42" fillId="0" borderId="1" xfId="0" applyNumberFormat="1" applyFont="1" applyBorder="1" applyAlignment="1" applyProtection="1">
      <alignment horizontal="justify" vertical="top" wrapText="1"/>
      <protection locked="0"/>
    </xf>
    <xf numFmtId="0" fontId="48" fillId="0" borderId="4" xfId="0" applyFont="1" applyBorder="1" applyAlignment="1">
      <alignment horizontal="justify" vertical="top"/>
    </xf>
    <xf numFmtId="0" fontId="59" fillId="0" borderId="1" xfId="0" applyFont="1" applyBorder="1" applyAlignment="1">
      <alignment horizontal="right"/>
    </xf>
    <xf numFmtId="164" fontId="59" fillId="0" borderId="1" xfId="0" applyNumberFormat="1" applyFont="1" applyBorder="1" applyAlignment="1">
      <alignment horizontal="center" vertical="top"/>
    </xf>
    <xf numFmtId="0" fontId="32" fillId="0" borderId="54" xfId="0" applyFont="1" applyBorder="1" applyAlignment="1">
      <alignment horizontal="center" vertical="top" wrapText="1"/>
    </xf>
    <xf numFmtId="0" fontId="32" fillId="0" borderId="8" xfId="0" applyFont="1" applyBorder="1" applyAlignment="1">
      <alignment horizontal="center" vertical="top" wrapText="1"/>
    </xf>
    <xf numFmtId="0" fontId="32" fillId="0" borderId="53" xfId="0" applyFont="1" applyBorder="1" applyAlignment="1">
      <alignment horizontal="center" vertical="top" wrapText="1"/>
    </xf>
    <xf numFmtId="0" fontId="19" fillId="0" borderId="1" xfId="0" applyFont="1" applyBorder="1" applyAlignment="1">
      <alignment horizontal="left" vertical="top"/>
    </xf>
    <xf numFmtId="0" fontId="2" fillId="0" borderId="3" xfId="0" applyFont="1" applyBorder="1" applyAlignment="1">
      <alignment horizontal="justify" vertical="top"/>
    </xf>
    <xf numFmtId="0" fontId="3" fillId="0" borderId="1" xfId="0" applyFont="1" applyBorder="1" applyAlignment="1">
      <alignment horizontal="center" vertical="center" wrapText="1"/>
    </xf>
    <xf numFmtId="49" fontId="3" fillId="0" borderId="1" xfId="0" applyNumberFormat="1" applyFont="1" applyBorder="1" applyAlignment="1" applyProtection="1">
      <alignment horizontal="center" vertical="top" wrapText="1"/>
      <protection locked="0"/>
    </xf>
    <xf numFmtId="0" fontId="2" fillId="4" borderId="2" xfId="0" applyFont="1" applyFill="1" applyBorder="1" applyAlignment="1">
      <alignment horizontal="left" vertical="top" wrapText="1"/>
    </xf>
    <xf numFmtId="0" fontId="42" fillId="4" borderId="33" xfId="0" applyFont="1" applyFill="1" applyBorder="1" applyAlignment="1">
      <alignment horizontal="left" vertical="top" wrapText="1"/>
    </xf>
    <xf numFmtId="164" fontId="22" fillId="0" borderId="74" xfId="0" applyNumberFormat="1" applyFont="1" applyBorder="1" applyAlignment="1" applyProtection="1">
      <alignment horizontal="center" vertical="top"/>
      <protection locked="0"/>
    </xf>
    <xf numFmtId="1" fontId="22" fillId="0" borderId="67" xfId="0" applyNumberFormat="1" applyFont="1" applyBorder="1" applyAlignment="1" applyProtection="1">
      <alignment horizontal="center" vertical="top"/>
      <protection locked="0"/>
    </xf>
    <xf numFmtId="164" fontId="22" fillId="0" borderId="70" xfId="0" applyNumberFormat="1" applyFont="1" applyBorder="1" applyAlignment="1">
      <alignment horizontal="center" vertical="top" wrapText="1"/>
    </xf>
    <xf numFmtId="49" fontId="42" fillId="0" borderId="66" xfId="0" applyNumberFormat="1" applyFont="1" applyBorder="1" applyAlignment="1" applyProtection="1">
      <alignment horizontal="center" vertical="top" wrapText="1"/>
      <protection locked="0"/>
    </xf>
    <xf numFmtId="49" fontId="42" fillId="8" borderId="63" xfId="0" applyNumberFormat="1" applyFont="1" applyFill="1" applyBorder="1" applyAlignment="1" applyProtection="1">
      <alignment horizontal="left" vertical="top" wrapText="1"/>
      <protection locked="0"/>
    </xf>
    <xf numFmtId="0" fontId="42" fillId="4" borderId="25" xfId="0" applyFont="1" applyFill="1" applyBorder="1" applyAlignment="1">
      <alignment horizontal="left" vertical="top" wrapText="1"/>
    </xf>
    <xf numFmtId="49" fontId="42" fillId="0" borderId="68" xfId="0" applyNumberFormat="1" applyFont="1" applyBorder="1" applyAlignment="1" applyProtection="1">
      <alignment horizontal="center" vertical="top" wrapText="1"/>
      <protection locked="0"/>
    </xf>
    <xf numFmtId="164" fontId="22" fillId="0" borderId="65" xfId="0" applyNumberFormat="1" applyFont="1" applyBorder="1" applyAlignment="1" applyProtection="1">
      <alignment horizontal="center" vertical="top"/>
      <protection locked="0"/>
    </xf>
    <xf numFmtId="1" fontId="22" fillId="0" borderId="65" xfId="0" applyNumberFormat="1" applyFont="1" applyBorder="1" applyAlignment="1" applyProtection="1">
      <alignment horizontal="center" vertical="top"/>
      <protection locked="0"/>
    </xf>
    <xf numFmtId="164" fontId="22" fillId="0" borderId="67" xfId="0" applyNumberFormat="1" applyFont="1" applyBorder="1" applyAlignment="1" applyProtection="1">
      <alignment horizontal="center" vertical="top"/>
      <protection locked="0"/>
    </xf>
    <xf numFmtId="0" fontId="2" fillId="4" borderId="25" xfId="0" applyFont="1" applyFill="1" applyBorder="1" applyAlignment="1">
      <alignment horizontal="left" vertical="top" wrapText="1"/>
    </xf>
    <xf numFmtId="0" fontId="2" fillId="4" borderId="25" xfId="0" applyFont="1" applyFill="1" applyBorder="1" applyAlignment="1" applyProtection="1">
      <alignment horizontal="left" vertical="top" wrapText="1"/>
      <protection locked="0"/>
    </xf>
    <xf numFmtId="49" fontId="47" fillId="0" borderId="72" xfId="0" applyNumberFormat="1" applyFont="1" applyBorder="1" applyAlignment="1" applyProtection="1">
      <alignment horizontal="center" vertical="top" wrapText="1"/>
      <protection locked="0"/>
    </xf>
    <xf numFmtId="49" fontId="42" fillId="0" borderId="60" xfId="0" applyNumberFormat="1" applyFont="1" applyBorder="1" applyAlignment="1" applyProtection="1">
      <alignment horizontal="center" vertical="top" wrapText="1"/>
      <protection locked="0"/>
    </xf>
    <xf numFmtId="0" fontId="2" fillId="0" borderId="29" xfId="0" applyFont="1" applyBorder="1" applyAlignment="1" applyProtection="1">
      <alignment horizontal="left" vertical="top" wrapText="1"/>
      <protection locked="0"/>
    </xf>
    <xf numFmtId="1" fontId="3" fillId="0" borderId="20" xfId="0" applyNumberFormat="1" applyFont="1" applyBorder="1" applyAlignment="1" applyProtection="1">
      <alignment horizontal="center" vertical="top"/>
      <protection locked="0"/>
    </xf>
    <xf numFmtId="49" fontId="2" fillId="0" borderId="31" xfId="0" applyNumberFormat="1" applyFont="1" applyBorder="1" applyAlignment="1" applyProtection="1">
      <alignment horizontal="center" vertical="top" wrapText="1"/>
      <protection locked="0"/>
    </xf>
    <xf numFmtId="0" fontId="2" fillId="0" borderId="25" xfId="0" applyFont="1" applyBorder="1" applyAlignment="1" applyProtection="1">
      <alignment horizontal="left" vertical="top" wrapText="1"/>
      <protection locked="0"/>
    </xf>
    <xf numFmtId="1" fontId="3" fillId="0" borderId="24" xfId="0" applyNumberFormat="1" applyFont="1" applyBorder="1" applyAlignment="1" applyProtection="1">
      <alignment horizontal="center" vertical="top"/>
      <protection locked="0"/>
    </xf>
    <xf numFmtId="164" fontId="23" fillId="0" borderId="24" xfId="0" applyNumberFormat="1" applyFont="1" applyBorder="1" applyAlignment="1">
      <alignment horizontal="center" vertical="top" wrapText="1"/>
    </xf>
    <xf numFmtId="164" fontId="23" fillId="0" borderId="67" xfId="0" applyNumberFormat="1" applyFont="1" applyBorder="1" applyAlignment="1">
      <alignment horizontal="center" vertical="top" wrapText="1"/>
    </xf>
    <xf numFmtId="1" fontId="3" fillId="0" borderId="70" xfId="0" applyNumberFormat="1" applyFont="1" applyBorder="1" applyAlignment="1" applyProtection="1">
      <alignment horizontal="center" vertical="top"/>
      <protection locked="0"/>
    </xf>
    <xf numFmtId="164" fontId="23" fillId="0" borderId="70" xfId="0" applyNumberFormat="1" applyFont="1" applyBorder="1" applyAlignment="1">
      <alignment horizontal="center" vertical="top" wrapText="1"/>
    </xf>
    <xf numFmtId="0" fontId="2" fillId="0" borderId="25" xfId="0" applyFont="1" applyBorder="1" applyAlignment="1">
      <alignment horizontal="left" vertical="top" wrapText="1"/>
    </xf>
    <xf numFmtId="49" fontId="2" fillId="8" borderId="19" xfId="0" applyNumberFormat="1" applyFont="1" applyFill="1" applyBorder="1" applyAlignment="1" applyProtection="1">
      <alignment horizontal="center" vertical="top" wrapText="1"/>
      <protection locked="0"/>
    </xf>
    <xf numFmtId="0" fontId="2" fillId="0" borderId="42" xfId="0" applyFont="1" applyBorder="1" applyAlignment="1">
      <alignment horizontal="justify" vertical="top"/>
    </xf>
    <xf numFmtId="164" fontId="3" fillId="0" borderId="23" xfId="0" applyNumberFormat="1" applyFont="1" applyBorder="1" applyAlignment="1" applyProtection="1">
      <alignment horizontal="center" vertical="top"/>
      <protection locked="0"/>
    </xf>
    <xf numFmtId="49" fontId="2" fillId="0" borderId="27" xfId="0" applyNumberFormat="1" applyFont="1" applyBorder="1" applyAlignment="1" applyProtection="1">
      <alignment horizontal="center" vertical="top" wrapText="1"/>
      <protection locked="0"/>
    </xf>
    <xf numFmtId="49" fontId="2" fillId="0" borderId="28" xfId="0" applyNumberFormat="1" applyFont="1" applyBorder="1" applyAlignment="1" applyProtection="1">
      <alignment horizontal="center" vertical="top" wrapText="1"/>
      <protection locked="0"/>
    </xf>
    <xf numFmtId="0" fontId="2" fillId="0" borderId="26" xfId="0" applyFont="1" applyBorder="1" applyAlignment="1">
      <alignment horizontal="left" vertical="top" wrapText="1"/>
    </xf>
    <xf numFmtId="164" fontId="23" fillId="0" borderId="37" xfId="0" applyNumberFormat="1" applyFont="1" applyBorder="1" applyAlignment="1">
      <alignment horizontal="center" vertical="top" wrapText="1"/>
    </xf>
    <xf numFmtId="49" fontId="2" fillId="0" borderId="64" xfId="0" applyNumberFormat="1" applyFont="1" applyBorder="1" applyAlignment="1" applyProtection="1">
      <alignment horizontal="center" vertical="top" wrapText="1"/>
      <protection locked="0"/>
    </xf>
    <xf numFmtId="0" fontId="3" fillId="0" borderId="14" xfId="0" applyFont="1" applyBorder="1" applyAlignment="1" applyProtection="1">
      <alignment horizontal="left" vertical="top" wrapText="1"/>
    </xf>
    <xf numFmtId="1" fontId="3" fillId="0" borderId="20" xfId="0" applyNumberFormat="1" applyFont="1" applyBorder="1" applyAlignment="1" applyProtection="1">
      <alignment horizontal="center" vertical="top"/>
    </xf>
    <xf numFmtId="49" fontId="2" fillId="0" borderId="68" xfId="0" applyNumberFormat="1" applyFont="1" applyBorder="1" applyAlignment="1" applyProtection="1">
      <alignment horizontal="center" vertical="top" wrapText="1"/>
    </xf>
    <xf numFmtId="49" fontId="2" fillId="0" borderId="32" xfId="0" applyNumberFormat="1" applyFont="1" applyBorder="1" applyAlignment="1" applyProtection="1">
      <alignment horizontal="center" vertical="top" wrapText="1"/>
    </xf>
    <xf numFmtId="49" fontId="2" fillId="0" borderId="19" xfId="0" applyNumberFormat="1" applyFont="1" applyBorder="1" applyAlignment="1" applyProtection="1">
      <alignment horizontal="left" vertical="top" wrapText="1"/>
    </xf>
    <xf numFmtId="49" fontId="2" fillId="0" borderId="19" xfId="0" applyNumberFormat="1" applyFont="1" applyBorder="1" applyAlignment="1" applyProtection="1">
      <alignment horizontal="center" vertical="top" wrapText="1"/>
    </xf>
    <xf numFmtId="0" fontId="2" fillId="0" borderId="61" xfId="0" applyFont="1" applyBorder="1" applyAlignment="1" applyProtection="1">
      <alignment horizontal="left" vertical="top" wrapText="1"/>
      <protection locked="0"/>
    </xf>
    <xf numFmtId="49" fontId="2" fillId="0" borderId="62" xfId="0" applyNumberFormat="1" applyFont="1" applyBorder="1" applyAlignment="1" applyProtection="1">
      <alignment horizontal="center" vertical="top" wrapText="1"/>
      <protection locked="0"/>
    </xf>
    <xf numFmtId="49" fontId="2" fillId="0" borderId="28" xfId="0" applyNumberFormat="1" applyFont="1" applyBorder="1" applyAlignment="1" applyProtection="1">
      <alignment horizontal="center" vertical="top" wrapText="1"/>
    </xf>
    <xf numFmtId="49" fontId="2" fillId="0" borderId="28" xfId="0" applyNumberFormat="1" applyFont="1" applyBorder="1" applyAlignment="1" applyProtection="1">
      <alignment horizontal="left" vertical="top" wrapText="1"/>
    </xf>
    <xf numFmtId="0" fontId="57" fillId="0" borderId="11" xfId="0" applyFont="1" applyBorder="1"/>
    <xf numFmtId="164" fontId="58" fillId="2" borderId="20" xfId="0" applyNumberFormat="1" applyFont="1" applyFill="1" applyBorder="1" applyAlignment="1">
      <alignment horizontal="center"/>
    </xf>
    <xf numFmtId="1" fontId="58" fillId="2" borderId="20" xfId="0" applyNumberFormat="1" applyFont="1" applyFill="1" applyBorder="1" applyAlignment="1">
      <alignment horizontal="center"/>
    </xf>
    <xf numFmtId="1" fontId="16" fillId="0" borderId="20" xfId="0" applyNumberFormat="1" applyFont="1" applyBorder="1" applyAlignment="1">
      <alignment horizontal="center"/>
    </xf>
    <xf numFmtId="0" fontId="19" fillId="0" borderId="11" xfId="0" applyFont="1" applyBorder="1"/>
    <xf numFmtId="0" fontId="19" fillId="0" borderId="9" xfId="0" applyFont="1" applyBorder="1"/>
    <xf numFmtId="0" fontId="19" fillId="0" borderId="5" xfId="0" applyFont="1" applyBorder="1"/>
    <xf numFmtId="49" fontId="2" fillId="0" borderId="2" xfId="0" applyNumberFormat="1" applyFont="1" applyBorder="1" applyAlignment="1" applyProtection="1">
      <alignment horizontal="justify" vertical="top" wrapText="1"/>
      <protection locked="0"/>
    </xf>
    <xf numFmtId="0" fontId="19" fillId="0" borderId="1" xfId="0" applyFont="1" applyBorder="1" applyAlignment="1">
      <alignment horizontal="justify" vertical="top" wrapText="1"/>
    </xf>
    <xf numFmtId="49" fontId="2" fillId="0" borderId="33" xfId="0" applyNumberFormat="1" applyFont="1" applyBorder="1" applyAlignment="1" applyProtection="1">
      <alignment horizontal="justify" vertical="top"/>
      <protection locked="0"/>
    </xf>
    <xf numFmtId="0" fontId="59" fillId="0" borderId="0" xfId="0" applyFont="1" applyBorder="1" applyProtection="1"/>
    <xf numFmtId="0" fontId="59" fillId="0" borderId="0" xfId="0" applyFont="1" applyBorder="1" applyAlignment="1" applyProtection="1">
      <alignment horizontal="center" vertical="center"/>
    </xf>
    <xf numFmtId="0" fontId="59" fillId="0" borderId="0" xfId="0" applyFont="1" applyBorder="1" applyAlignment="1">
      <alignment horizontal="center"/>
    </xf>
    <xf numFmtId="164" fontId="2" fillId="0" borderId="1" xfId="0" applyNumberFormat="1" applyFont="1" applyBorder="1" applyAlignment="1" applyProtection="1">
      <alignment horizontal="justify" vertical="top"/>
      <protection locked="0"/>
    </xf>
    <xf numFmtId="0" fontId="19" fillId="0" borderId="33" xfId="0" applyFont="1" applyBorder="1" applyAlignment="1">
      <alignment horizontal="justify" vertical="top"/>
    </xf>
    <xf numFmtId="0" fontId="19" fillId="0" borderId="6" xfId="0" applyFont="1" applyBorder="1" applyAlignment="1">
      <alignment horizontal="justify" vertical="top"/>
    </xf>
    <xf numFmtId="0" fontId="6" fillId="6" borderId="11"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7" fillId="7" borderId="24" xfId="0" applyFont="1" applyFill="1" applyBorder="1" applyAlignment="1">
      <alignment horizontal="center" vertical="top" wrapText="1"/>
    </xf>
    <xf numFmtId="0" fontId="7" fillId="7" borderId="36" xfId="0" applyFont="1" applyFill="1" applyBorder="1" applyAlignment="1">
      <alignment horizontal="center" vertical="top" wrapText="1"/>
    </xf>
    <xf numFmtId="0" fontId="5" fillId="5" borderId="5" xfId="0" applyFont="1" applyFill="1" applyBorder="1" applyAlignment="1" applyProtection="1">
      <alignment horizontal="center" vertical="top" wrapText="1"/>
    </xf>
    <xf numFmtId="0" fontId="5" fillId="5" borderId="1" xfId="0" applyFont="1" applyFill="1" applyBorder="1" applyAlignment="1" applyProtection="1">
      <alignment horizontal="center" vertical="top" wrapText="1"/>
    </xf>
    <xf numFmtId="0" fontId="5" fillId="5" borderId="2" xfId="0" applyFont="1" applyFill="1" applyBorder="1" applyAlignment="1" applyProtection="1">
      <alignment horizontal="center" vertical="center" wrapText="1"/>
    </xf>
    <xf numFmtId="0" fontId="5" fillId="5" borderId="4" xfId="0" applyFont="1" applyFill="1" applyBorder="1" applyAlignment="1" applyProtection="1">
      <alignment horizontal="center" vertical="center" wrapText="1"/>
    </xf>
    <xf numFmtId="0" fontId="7" fillId="5" borderId="1" xfId="0" applyFont="1" applyFill="1" applyBorder="1" applyAlignment="1" applyProtection="1">
      <alignment horizontal="center" vertical="top" wrapText="1"/>
    </xf>
    <xf numFmtId="0" fontId="2" fillId="5" borderId="1" xfId="0" applyFont="1" applyFill="1" applyBorder="1" applyAlignment="1" applyProtection="1">
      <alignment horizontal="center" vertical="top" wrapText="1"/>
    </xf>
    <xf numFmtId="0" fontId="9" fillId="5" borderId="1" xfId="0" applyFont="1" applyFill="1" applyBorder="1" applyAlignment="1" applyProtection="1">
      <alignment horizontal="center" vertical="top" wrapText="1"/>
    </xf>
    <xf numFmtId="0" fontId="5" fillId="6" borderId="1" xfId="0" applyFont="1" applyFill="1" applyBorder="1" applyAlignment="1" applyProtection="1">
      <alignment horizontal="center" vertical="top" wrapText="1"/>
    </xf>
    <xf numFmtId="0" fontId="2" fillId="6" borderId="1" xfId="0" applyFont="1" applyFill="1" applyBorder="1" applyAlignment="1" applyProtection="1">
      <alignment horizontal="center" vertical="top" wrapText="1"/>
    </xf>
    <xf numFmtId="0" fontId="0" fillId="0" borderId="0" xfId="0" applyAlignment="1" applyProtection="1">
      <alignment vertical="top" wrapText="1"/>
    </xf>
    <xf numFmtId="0" fontId="0" fillId="0" borderId="0" xfId="0" applyAlignment="1">
      <alignment vertical="top"/>
    </xf>
    <xf numFmtId="0" fontId="0" fillId="0" borderId="34" xfId="0" applyBorder="1" applyAlignment="1">
      <alignment vertical="top"/>
    </xf>
    <xf numFmtId="0" fontId="4" fillId="0" borderId="11" xfId="0" applyFont="1" applyBorder="1" applyAlignment="1" applyProtection="1">
      <alignment horizontal="center" vertical="top" wrapText="1"/>
    </xf>
    <xf numFmtId="0" fontId="5" fillId="7" borderId="22" xfId="0" applyFont="1" applyFill="1" applyBorder="1" applyAlignment="1" applyProtection="1">
      <alignment horizontal="center" vertical="center" wrapText="1"/>
    </xf>
    <xf numFmtId="0" fontId="5" fillId="7" borderId="23" xfId="0" applyFont="1" applyFill="1" applyBorder="1" applyAlignment="1" applyProtection="1">
      <alignment horizontal="center" vertical="center" wrapText="1"/>
    </xf>
    <xf numFmtId="0" fontId="5" fillId="7" borderId="24" xfId="0" applyFont="1" applyFill="1" applyBorder="1" applyAlignment="1" applyProtection="1">
      <alignment horizontal="center" vertical="center" wrapText="1"/>
    </xf>
    <xf numFmtId="0" fontId="5" fillId="7" borderId="35" xfId="0" applyFont="1" applyFill="1" applyBorder="1" applyAlignment="1" applyProtection="1">
      <alignment horizontal="center" vertical="center" wrapText="1"/>
    </xf>
    <xf numFmtId="0" fontId="5" fillId="7" borderId="36" xfId="0"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11" fillId="0" borderId="0" xfId="0" applyFont="1" applyAlignment="1" applyProtection="1">
      <protection locked="0"/>
    </xf>
    <xf numFmtId="0" fontId="0" fillId="0" borderId="0" xfId="0" applyAlignment="1" applyProtection="1">
      <protection locked="0"/>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38" xfId="0" applyFont="1" applyBorder="1" applyAlignment="1">
      <alignment horizontal="center" vertical="top" wrapText="1"/>
    </xf>
    <xf numFmtId="0" fontId="4" fillId="0" borderId="39" xfId="0" applyFont="1" applyBorder="1" applyAlignment="1">
      <alignment horizontal="center" vertical="top" wrapText="1"/>
    </xf>
    <xf numFmtId="0" fontId="4" fillId="0" borderId="43"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0" fillId="0" borderId="34" xfId="0" applyBorder="1" applyAlignment="1" applyProtection="1">
      <protection locked="0"/>
    </xf>
    <xf numFmtId="0" fontId="0" fillId="0" borderId="0" xfId="0" applyAlignment="1">
      <alignment horizontal="right"/>
    </xf>
    <xf numFmtId="9" fontId="2" fillId="0" borderId="1" xfId="0" applyNumberFormat="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2" fillId="0" borderId="59" xfId="0" applyFont="1" applyBorder="1" applyAlignment="1">
      <alignment horizontal="left" vertical="top" wrapText="1"/>
    </xf>
    <xf numFmtId="0" fontId="2" fillId="0" borderId="19" xfId="0" applyFont="1" applyBorder="1" applyAlignment="1">
      <alignment horizontal="left" vertical="top" wrapText="1"/>
    </xf>
    <xf numFmtId="0" fontId="57" fillId="0" borderId="22" xfId="0" applyFont="1" applyBorder="1" applyAlignment="1" applyProtection="1"/>
    <xf numFmtId="0" fontId="19" fillId="0" borderId="23" xfId="0" applyFont="1" applyBorder="1" applyAlignment="1" applyProtection="1"/>
    <xf numFmtId="0" fontId="2" fillId="0" borderId="13" xfId="0" applyFont="1" applyBorder="1" applyAlignment="1">
      <alignment horizontal="left" vertical="top" wrapText="1"/>
    </xf>
    <xf numFmtId="0" fontId="3" fillId="0" borderId="11" xfId="0" applyFont="1" applyBorder="1" applyAlignment="1">
      <alignment horizontal="center" vertical="top" wrapText="1"/>
    </xf>
    <xf numFmtId="0" fontId="19" fillId="0" borderId="9" xfId="0" applyFont="1" applyBorder="1" applyAlignment="1">
      <alignment horizontal="center" vertical="top" wrapText="1"/>
    </xf>
    <xf numFmtId="0" fontId="19" fillId="0" borderId="5" xfId="0" applyFont="1" applyBorder="1" applyAlignment="1">
      <alignment horizontal="center" vertical="top" wrapText="1"/>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19" fillId="3" borderId="13" xfId="0" applyFont="1" applyFill="1" applyBorder="1" applyAlignment="1">
      <alignment horizontal="center"/>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3" fillId="0" borderId="1" xfId="0" applyFont="1" applyBorder="1" applyAlignment="1">
      <alignment horizontal="center" vertical="top" wrapText="1"/>
    </xf>
    <xf numFmtId="0" fontId="19" fillId="0" borderId="1" xfId="0" applyFont="1" applyBorder="1" applyAlignment="1">
      <alignment wrapText="1"/>
    </xf>
    <xf numFmtId="0" fontId="6" fillId="0" borderId="1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 xfId="0" applyFont="1" applyBorder="1" applyAlignment="1">
      <alignment horizontal="center" vertical="center" wrapText="1"/>
    </xf>
    <xf numFmtId="0" fontId="7" fillId="0" borderId="24" xfId="0" applyFont="1" applyBorder="1" applyAlignment="1">
      <alignment horizontal="center" vertical="top" wrapText="1"/>
    </xf>
    <xf numFmtId="0" fontId="7" fillId="0" borderId="36" xfId="0" applyFont="1" applyBorder="1" applyAlignment="1">
      <alignment horizontal="center" vertical="top"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9" fillId="0" borderId="12" xfId="0" applyFont="1" applyBorder="1" applyAlignment="1">
      <alignment horizontal="center" vertical="top" wrapText="1"/>
    </xf>
    <xf numFmtId="0" fontId="9" fillId="0" borderId="6" xfId="0" applyFont="1" applyBorder="1" applyAlignment="1">
      <alignment horizontal="center" vertical="top" wrapText="1"/>
    </xf>
    <xf numFmtId="0" fontId="5" fillId="0" borderId="2"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5" fillId="0" borderId="49" xfId="0" applyFont="1" applyBorder="1" applyAlignment="1">
      <alignment horizontal="center" vertical="top" wrapText="1"/>
    </xf>
    <xf numFmtId="0" fontId="5" fillId="0" borderId="53" xfId="0" applyFont="1" applyBorder="1" applyAlignment="1">
      <alignment horizontal="center" vertical="top" wrapText="1"/>
    </xf>
    <xf numFmtId="0" fontId="2" fillId="0" borderId="73" xfId="0" applyFont="1" applyBorder="1" applyAlignment="1">
      <alignment horizontal="center" vertical="top" wrapText="1"/>
    </xf>
    <xf numFmtId="0" fontId="0" fillId="0" borderId="33" xfId="0" applyBorder="1" applyAlignment="1">
      <alignment horizontal="center" vertical="top" wrapText="1"/>
    </xf>
    <xf numFmtId="0" fontId="0" fillId="0" borderId="6" xfId="0" applyBorder="1" applyAlignment="1">
      <alignment horizontal="center" vertical="top" wrapText="1"/>
    </xf>
    <xf numFmtId="0" fontId="3" fillId="0" borderId="1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center" vertical="center" wrapText="1"/>
    </xf>
    <xf numFmtId="0" fontId="2" fillId="0" borderId="24" xfId="0" applyFont="1" applyBorder="1" applyAlignment="1">
      <alignment horizontal="center" vertical="top" wrapText="1"/>
    </xf>
    <xf numFmtId="0" fontId="2" fillId="0" borderId="36" xfId="0" applyFont="1" applyBorder="1" applyAlignment="1">
      <alignment horizontal="center" vertical="top"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top" wrapText="1"/>
    </xf>
    <xf numFmtId="0" fontId="2" fillId="0" borderId="48" xfId="0" applyFont="1" applyBorder="1" applyAlignment="1">
      <alignment horizontal="center" vertical="top" wrapText="1"/>
    </xf>
    <xf numFmtId="0" fontId="2" fillId="0" borderId="47" xfId="0" applyFont="1" applyBorder="1" applyAlignment="1">
      <alignment horizontal="center" vertical="top" wrapText="1"/>
    </xf>
    <xf numFmtId="0" fontId="2" fillId="0" borderId="12" xfId="0" applyFont="1" applyBorder="1" applyAlignment="1">
      <alignment horizontal="center" vertical="top" wrapText="1"/>
    </xf>
    <xf numFmtId="0" fontId="19" fillId="0" borderId="33" xfId="0" applyFont="1" applyBorder="1" applyAlignment="1">
      <alignment horizontal="center" vertical="top" wrapText="1"/>
    </xf>
    <xf numFmtId="0" fontId="19"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38" xfId="0" applyFont="1" applyBorder="1" applyAlignment="1">
      <alignment horizontal="center" vertical="top" wrapText="1"/>
    </xf>
    <xf numFmtId="0" fontId="3" fillId="0" borderId="39" xfId="0" applyFont="1" applyBorder="1" applyAlignment="1">
      <alignment horizontal="center" vertical="top" wrapText="1"/>
    </xf>
    <xf numFmtId="0" fontId="3" fillId="0" borderId="43" xfId="0" applyFont="1" applyBorder="1" applyAlignment="1">
      <alignment horizontal="center" vertical="top" wrapText="1"/>
    </xf>
    <xf numFmtId="0" fontId="2" fillId="0" borderId="20" xfId="0" applyFont="1" applyBorder="1" applyAlignment="1">
      <alignment horizontal="center" vertical="top" wrapText="1"/>
    </xf>
    <xf numFmtId="0" fontId="2" fillId="0" borderId="24"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2" fillId="0" borderId="21" xfId="0" applyFont="1" applyBorder="1" applyAlignment="1">
      <alignment horizontal="left" vertical="top" wrapText="1"/>
    </xf>
    <xf numFmtId="0" fontId="19" fillId="0" borderId="19" xfId="0" applyFont="1" applyBorder="1" applyAlignment="1">
      <alignment horizontal="left" vertical="top" wrapText="1"/>
    </xf>
    <xf numFmtId="0" fontId="3" fillId="0" borderId="13" xfId="0" applyFont="1" applyBorder="1" applyAlignment="1" applyProtection="1">
      <alignment horizontal="left" vertical="top" wrapText="1"/>
    </xf>
    <xf numFmtId="0" fontId="3" fillId="0" borderId="17" xfId="0" applyFont="1" applyBorder="1" applyAlignment="1" applyProtection="1">
      <alignment horizontal="left" vertical="top" wrapText="1"/>
    </xf>
    <xf numFmtId="0" fontId="2" fillId="0" borderId="13"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9" xfId="0" applyNumberFormat="1" applyFont="1" applyBorder="1" applyAlignment="1" applyProtection="1">
      <alignment horizontal="left" vertical="top" wrapText="1"/>
      <protection locked="0"/>
    </xf>
    <xf numFmtId="49" fontId="2" fillId="0" borderId="5" xfId="0" applyNumberFormat="1" applyFont="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protection locked="0"/>
    </xf>
    <xf numFmtId="49" fontId="19" fillId="0" borderId="1" xfId="0" applyNumberFormat="1" applyFont="1" applyBorder="1" applyAlignment="1" applyProtection="1">
      <alignment horizontal="left" vertical="top" wrapText="1"/>
      <protection locked="0"/>
    </xf>
    <xf numFmtId="49" fontId="2" fillId="0" borderId="2" xfId="0" applyNumberFormat="1" applyFont="1" applyBorder="1" applyAlignment="1" applyProtection="1">
      <alignment horizontal="justify" vertical="top"/>
      <protection locked="0"/>
    </xf>
    <xf numFmtId="49" fontId="2" fillId="0" borderId="3" xfId="0" applyNumberFormat="1" applyFont="1" applyBorder="1" applyAlignment="1" applyProtection="1">
      <alignment horizontal="justify" vertical="top"/>
      <protection locked="0"/>
    </xf>
    <xf numFmtId="9" fontId="2" fillId="0" borderId="11" xfId="0" applyNumberFormat="1" applyFont="1" applyBorder="1" applyAlignment="1" applyProtection="1">
      <alignment horizontal="left" vertical="top" wrapText="1"/>
      <protection locked="0"/>
    </xf>
    <xf numFmtId="0" fontId="19" fillId="0" borderId="4" xfId="0" applyFont="1" applyBorder="1" applyAlignment="1">
      <alignment horizontal="justify" vertical="top"/>
    </xf>
    <xf numFmtId="0" fontId="19" fillId="0" borderId="3" xfId="0" applyFont="1" applyBorder="1" applyAlignment="1">
      <alignment horizontal="justify" vertical="top"/>
    </xf>
    <xf numFmtId="0" fontId="27" fillId="0" borderId="2" xfId="0" applyFont="1" applyBorder="1" applyAlignment="1">
      <alignment horizontal="center" vertical="top" wrapText="1"/>
    </xf>
    <xf numFmtId="0" fontId="27" fillId="0" borderId="3" xfId="0" applyFont="1" applyBorder="1" applyAlignment="1">
      <alignment horizontal="center" vertical="top" wrapText="1"/>
    </xf>
    <xf numFmtId="0" fontId="27" fillId="0" borderId="4" xfId="0" applyFont="1" applyBorder="1" applyAlignment="1">
      <alignment horizontal="center" vertical="top" wrapText="1"/>
    </xf>
    <xf numFmtId="0" fontId="5" fillId="0" borderId="11" xfId="0" applyFont="1" applyBorder="1" applyAlignment="1" applyProtection="1">
      <alignment horizontal="left" vertical="top" wrapText="1"/>
      <protection locked="0"/>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59" xfId="0" applyFont="1" applyBorder="1" applyAlignment="1">
      <alignment horizontal="left" vertical="top" wrapText="1"/>
    </xf>
    <xf numFmtId="0" fontId="5" fillId="0" borderId="19" xfId="0" applyFont="1" applyBorder="1" applyAlignment="1">
      <alignment horizontal="left" vertical="top" wrapText="1"/>
    </xf>
    <xf numFmtId="0" fontId="6" fillId="0" borderId="22" xfId="0" applyFont="1" applyBorder="1" applyAlignment="1" applyProtection="1"/>
    <xf numFmtId="0" fontId="5" fillId="0" borderId="23" xfId="0" applyFont="1" applyBorder="1" applyAlignment="1" applyProtection="1"/>
    <xf numFmtId="0" fontId="6" fillId="0" borderId="11" xfId="0" applyFont="1" applyBorder="1" applyAlignment="1">
      <alignment horizontal="center" vertical="top" wrapText="1"/>
    </xf>
    <xf numFmtId="0" fontId="5" fillId="0" borderId="9" xfId="0" applyFont="1" applyBorder="1" applyAlignment="1">
      <alignment horizontal="center" vertical="top" wrapText="1"/>
    </xf>
    <xf numFmtId="0" fontId="5" fillId="0" borderId="5" xfId="0" applyFont="1" applyBorder="1" applyAlignment="1">
      <alignment horizontal="center" vertical="top" wrapText="1"/>
    </xf>
    <xf numFmtId="49" fontId="5" fillId="0" borderId="11"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5" xfId="0" applyNumberFormat="1"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3" xfId="0" applyFont="1" applyBorder="1" applyAlignment="1">
      <alignment horizontal="left" vertical="top" wrapText="1"/>
    </xf>
    <xf numFmtId="0" fontId="6" fillId="0" borderId="13" xfId="0" applyFont="1" applyBorder="1" applyAlignment="1" applyProtection="1">
      <alignment horizontal="left" vertical="top" wrapText="1"/>
    </xf>
    <xf numFmtId="0" fontId="6" fillId="0" borderId="17" xfId="0" applyFont="1" applyBorder="1" applyAlignment="1" applyProtection="1">
      <alignment horizontal="left" vertical="top" wrapText="1"/>
    </xf>
    <xf numFmtId="0" fontId="5" fillId="0" borderId="13"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3" borderId="13" xfId="0" applyFont="1" applyFill="1" applyBorder="1" applyAlignment="1">
      <alignment horizontal="center"/>
    </xf>
    <xf numFmtId="49" fontId="5" fillId="0" borderId="2" xfId="0" applyNumberFormat="1" applyFont="1" applyBorder="1" applyAlignment="1" applyProtection="1">
      <alignment horizontal="justify" vertical="top"/>
      <protection locked="0"/>
    </xf>
    <xf numFmtId="49" fontId="5" fillId="0" borderId="3" xfId="0" applyNumberFormat="1" applyFont="1" applyBorder="1" applyAlignment="1" applyProtection="1">
      <alignment horizontal="justify" vertical="top"/>
      <protection locked="0"/>
    </xf>
    <xf numFmtId="0" fontId="27" fillId="0" borderId="38" xfId="0" applyFont="1" applyBorder="1" applyAlignment="1">
      <alignment horizontal="center" vertical="top" wrapText="1"/>
    </xf>
    <xf numFmtId="0" fontId="27" fillId="0" borderId="39" xfId="0" applyFont="1" applyBorder="1" applyAlignment="1">
      <alignment horizontal="center" vertical="top" wrapText="1"/>
    </xf>
    <xf numFmtId="0" fontId="27" fillId="0" borderId="43" xfId="0" applyFont="1" applyBorder="1" applyAlignment="1">
      <alignment horizontal="center" vertical="top" wrapText="1"/>
    </xf>
    <xf numFmtId="0" fontId="6" fillId="0" borderId="11" xfId="0" applyFont="1" applyBorder="1" applyAlignment="1">
      <alignment horizontal="center" vertical="center" wrapText="1"/>
    </xf>
    <xf numFmtId="0" fontId="5" fillId="0" borderId="24" xfId="0" applyFont="1" applyBorder="1" applyAlignment="1">
      <alignment horizontal="center" vertical="top" wrapText="1"/>
    </xf>
    <xf numFmtId="0" fontId="5" fillId="0" borderId="36" xfId="0" applyFont="1" applyBorder="1" applyAlignment="1">
      <alignment horizontal="center" vertical="top"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 xfId="0" applyFont="1" applyBorder="1" applyAlignment="1">
      <alignment horizontal="center" vertical="top" wrapText="1"/>
    </xf>
    <xf numFmtId="0" fontId="28" fillId="0" borderId="4" xfId="0" applyFont="1" applyBorder="1" applyAlignment="1">
      <alignment horizontal="center" vertical="top" wrapText="1"/>
    </xf>
    <xf numFmtId="0" fontId="5" fillId="0" borderId="12" xfId="0" applyFont="1" applyBorder="1" applyAlignment="1">
      <alignment horizontal="center" vertical="top" wrapText="1"/>
    </xf>
    <xf numFmtId="0" fontId="5" fillId="0" borderId="6" xfId="0" applyFont="1" applyBorder="1" applyAlignment="1">
      <alignment horizontal="center" vertical="top" wrapText="1"/>
    </xf>
    <xf numFmtId="0" fontId="5" fillId="0" borderId="1" xfId="0" applyFont="1" applyBorder="1" applyAlignment="1" applyProtection="1">
      <alignment horizontal="center" vertical="top" wrapText="1"/>
    </xf>
    <xf numFmtId="0" fontId="28" fillId="0" borderId="12" xfId="0" applyFont="1" applyBorder="1" applyAlignment="1">
      <alignment horizontal="center" vertical="top" wrapText="1"/>
    </xf>
    <xf numFmtId="0" fontId="28" fillId="0" borderId="10" xfId="0" applyFont="1" applyBorder="1" applyAlignment="1">
      <alignment horizontal="center" vertical="top" wrapText="1"/>
    </xf>
    <xf numFmtId="0" fontId="5" fillId="0" borderId="20" xfId="0" applyFont="1" applyBorder="1" applyAlignment="1">
      <alignment horizontal="center" vertical="top" wrapText="1"/>
    </xf>
    <xf numFmtId="0" fontId="28" fillId="0" borderId="24" xfId="0" applyFont="1" applyBorder="1" applyAlignment="1">
      <alignment horizontal="center" vertical="center" wrapText="1"/>
    </xf>
    <xf numFmtId="0" fontId="28" fillId="0" borderId="35" xfId="0" applyFont="1" applyBorder="1" applyAlignment="1">
      <alignment horizontal="center" vertical="center" wrapText="1"/>
    </xf>
    <xf numFmtId="0" fontId="6" fillId="0" borderId="0" xfId="0" applyFont="1" applyAlignment="1" applyProtection="1">
      <protection locked="0"/>
    </xf>
    <xf numFmtId="0" fontId="5" fillId="0" borderId="0" xfId="0" applyFont="1" applyAlignment="1" applyProtection="1">
      <protection locked="0"/>
    </xf>
    <xf numFmtId="0" fontId="5" fillId="0" borderId="0" xfId="0" applyFont="1" applyAlignment="1">
      <alignment horizontal="right"/>
    </xf>
    <xf numFmtId="0" fontId="5" fillId="0" borderId="34" xfId="0" applyFont="1" applyBorder="1" applyAlignment="1" applyProtection="1">
      <protection locked="0"/>
    </xf>
    <xf numFmtId="0" fontId="6" fillId="0" borderId="1" xfId="0" applyFont="1" applyBorder="1" applyAlignment="1">
      <alignment horizontal="center" vertical="top" wrapText="1"/>
    </xf>
    <xf numFmtId="0" fontId="5" fillId="0" borderId="1" xfId="0" applyFont="1" applyBorder="1" applyAlignment="1">
      <alignment wrapText="1"/>
    </xf>
    <xf numFmtId="49" fontId="5" fillId="0" borderId="1" xfId="0" applyNumberFormat="1"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9" fontId="5" fillId="0" borderId="1" xfId="0" applyNumberFormat="1" applyFont="1" applyBorder="1" applyAlignment="1" applyProtection="1">
      <alignment horizontal="left" vertical="top" wrapText="1"/>
      <protection locked="0"/>
    </xf>
    <xf numFmtId="0" fontId="0" fillId="0" borderId="3" xfId="0" applyBorder="1" applyAlignment="1">
      <alignment horizontal="justify" vertical="top"/>
    </xf>
    <xf numFmtId="0" fontId="0" fillId="0" borderId="4" xfId="0" applyBorder="1" applyAlignment="1">
      <alignment horizontal="justify"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0" fillId="3" borderId="13" xfId="0" applyFill="1" applyBorder="1" applyAlignment="1">
      <alignment horizontal="center"/>
    </xf>
    <xf numFmtId="49" fontId="2" fillId="0" borderId="76" xfId="0" applyNumberFormat="1" applyFont="1" applyBorder="1" applyAlignment="1" applyProtection="1">
      <alignment horizontal="justify" vertical="top"/>
      <protection locked="0"/>
    </xf>
    <xf numFmtId="0" fontId="0" fillId="0" borderId="9" xfId="0" applyBorder="1" applyAlignment="1">
      <alignment horizontal="center" vertical="top" wrapText="1"/>
    </xf>
    <xf numFmtId="0" fontId="0" fillId="0" borderId="5" xfId="0" applyBorder="1" applyAlignment="1">
      <alignment horizontal="center" vertical="top" wrapText="1"/>
    </xf>
    <xf numFmtId="0" fontId="30" fillId="0" borderId="2" xfId="0" applyFont="1" applyBorder="1" applyAlignment="1">
      <alignment horizontal="center" vertical="top" wrapText="1"/>
    </xf>
    <xf numFmtId="0" fontId="30" fillId="0" borderId="4" xfId="0" applyFont="1" applyBorder="1" applyAlignment="1">
      <alignment horizontal="center" vertical="top" wrapText="1"/>
    </xf>
    <xf numFmtId="0" fontId="32" fillId="0" borderId="2" xfId="0" applyFont="1" applyBorder="1" applyAlignment="1">
      <alignment horizontal="center" vertical="top" wrapText="1"/>
    </xf>
    <xf numFmtId="0" fontId="32" fillId="0" borderId="4" xfId="0" applyFont="1" applyBorder="1" applyAlignment="1">
      <alignment horizontal="center" vertical="top" wrapText="1"/>
    </xf>
    <xf numFmtId="0" fontId="0" fillId="0" borderId="51" xfId="0" applyBorder="1" applyAlignment="1">
      <alignment horizontal="center" vertical="top" wrapText="1"/>
    </xf>
    <xf numFmtId="0" fontId="0" fillId="0" borderId="47" xfId="0" applyBorder="1" applyAlignment="1">
      <alignment horizontal="center" vertical="top" wrapText="1"/>
    </xf>
    <xf numFmtId="0" fontId="12" fillId="0" borderId="22" xfId="0" applyFont="1" applyBorder="1" applyAlignment="1" applyProtection="1"/>
    <xf numFmtId="0" fontId="0" fillId="0" borderId="23" xfId="0" applyBorder="1" applyAlignment="1" applyProtection="1"/>
    <xf numFmtId="9" fontId="20" fillId="0" borderId="1" xfId="0" applyNumberFormat="1"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34" xfId="0" applyBorder="1" applyAlignment="1"/>
    <xf numFmtId="0" fontId="20" fillId="0" borderId="1" xfId="0" applyFont="1" applyBorder="1" applyAlignment="1" applyProtection="1">
      <alignment horizontal="left" vertical="top" wrapText="1"/>
      <protection locked="0"/>
    </xf>
    <xf numFmtId="49" fontId="2" fillId="0" borderId="11" xfId="0" applyNumberFormat="1" applyFont="1" applyBorder="1" applyAlignment="1" applyProtection="1">
      <alignment horizontal="justify" vertical="top" wrapText="1"/>
      <protection locked="0"/>
    </xf>
    <xf numFmtId="0" fontId="0" fillId="0" borderId="9" xfId="0" applyBorder="1" applyAlignment="1">
      <alignment horizontal="justify" vertical="top" wrapText="1"/>
    </xf>
    <xf numFmtId="0" fontId="0" fillId="0" borderId="5" xfId="0" applyBorder="1" applyAlignment="1">
      <alignment horizontal="justify" vertical="top" wrapText="1"/>
    </xf>
    <xf numFmtId="0" fontId="59" fillId="0" borderId="22" xfId="0" applyFont="1" applyBorder="1" applyAlignment="1" applyProtection="1"/>
    <xf numFmtId="0" fontId="48" fillId="0" borderId="23" xfId="0" applyFont="1" applyBorder="1" applyAlignment="1" applyProtection="1"/>
    <xf numFmtId="0" fontId="22" fillId="0" borderId="11" xfId="0" applyFont="1" applyBorder="1" applyAlignment="1">
      <alignment horizontal="center" vertical="top" wrapText="1"/>
    </xf>
    <xf numFmtId="0" fontId="48" fillId="0" borderId="9" xfId="0" applyFont="1" applyBorder="1" applyAlignment="1">
      <alignment horizontal="center" vertical="top" wrapText="1"/>
    </xf>
    <xf numFmtId="0" fontId="48" fillId="0" borderId="5" xfId="0" applyFont="1" applyBorder="1" applyAlignment="1">
      <alignment horizontal="center" vertical="top" wrapText="1"/>
    </xf>
    <xf numFmtId="49" fontId="42" fillId="0" borderId="11" xfId="0" applyNumberFormat="1" applyFont="1" applyBorder="1" applyAlignment="1" applyProtection="1">
      <alignment horizontal="left" vertical="top" wrapText="1"/>
      <protection locked="0"/>
    </xf>
    <xf numFmtId="49" fontId="42" fillId="0" borderId="9" xfId="0" applyNumberFormat="1" applyFont="1" applyBorder="1" applyAlignment="1" applyProtection="1">
      <alignment horizontal="left" vertical="top" wrapText="1"/>
      <protection locked="0"/>
    </xf>
    <xf numFmtId="49" fontId="42" fillId="0" borderId="5" xfId="0" applyNumberFormat="1" applyFont="1" applyBorder="1" applyAlignment="1" applyProtection="1">
      <alignment horizontal="left" vertical="top" wrapText="1"/>
      <protection locked="0"/>
    </xf>
    <xf numFmtId="0" fontId="22" fillId="0" borderId="13" xfId="0" applyFont="1" applyBorder="1" applyAlignment="1" applyProtection="1">
      <alignment horizontal="left" vertical="top" wrapText="1"/>
    </xf>
    <xf numFmtId="0" fontId="22" fillId="0" borderId="17" xfId="0" applyFont="1" applyBorder="1" applyAlignment="1" applyProtection="1">
      <alignment horizontal="left" vertical="top" wrapText="1"/>
    </xf>
    <xf numFmtId="0" fontId="42" fillId="0" borderId="13" xfId="0" applyFont="1" applyBorder="1" applyAlignment="1" applyProtection="1">
      <alignment horizontal="left" vertical="top" wrapText="1"/>
      <protection locked="0"/>
    </xf>
    <xf numFmtId="0" fontId="42" fillId="0" borderId="17" xfId="0" applyFont="1" applyBorder="1" applyAlignment="1" applyProtection="1">
      <alignment horizontal="left" vertical="top" wrapText="1"/>
      <protection locked="0"/>
    </xf>
    <xf numFmtId="0" fontId="42" fillId="0" borderId="13" xfId="0" applyFont="1" applyBorder="1" applyAlignment="1">
      <alignment horizontal="left" vertical="top" wrapText="1"/>
    </xf>
    <xf numFmtId="0" fontId="22" fillId="0" borderId="1" xfId="0" applyFont="1" applyBorder="1" applyAlignment="1">
      <alignment horizontal="center" vertical="top" wrapText="1"/>
    </xf>
    <xf numFmtId="0" fontId="48" fillId="0" borderId="1" xfId="0" applyFont="1" applyBorder="1" applyAlignment="1">
      <alignment wrapText="1"/>
    </xf>
    <xf numFmtId="49" fontId="42" fillId="0" borderId="1" xfId="0" applyNumberFormat="1" applyFont="1" applyBorder="1" applyAlignment="1" applyProtection="1">
      <alignment horizontal="left" vertical="top" wrapText="1"/>
      <protection locked="0"/>
    </xf>
    <xf numFmtId="49" fontId="48" fillId="0" borderId="1" xfId="0" applyNumberFormat="1" applyFont="1" applyBorder="1" applyAlignment="1" applyProtection="1">
      <alignment horizontal="left" vertical="top" wrapText="1"/>
      <protection locked="0"/>
    </xf>
    <xf numFmtId="0" fontId="42" fillId="0" borderId="21" xfId="0" applyFont="1" applyBorder="1" applyAlignment="1">
      <alignment horizontal="left" vertical="top" wrapText="1"/>
    </xf>
    <xf numFmtId="0" fontId="48" fillId="0" borderId="19" xfId="0" applyFont="1" applyBorder="1" applyAlignment="1">
      <alignment horizontal="left" vertical="top" wrapText="1"/>
    </xf>
    <xf numFmtId="0" fontId="48" fillId="3" borderId="13" xfId="0" applyFont="1" applyFill="1" applyBorder="1" applyAlignment="1">
      <alignment horizontal="center"/>
    </xf>
    <xf numFmtId="0" fontId="42" fillId="8" borderId="13" xfId="0" applyFont="1" applyFill="1" applyBorder="1" applyAlignment="1">
      <alignment horizontal="left" vertical="top" wrapText="1"/>
    </xf>
    <xf numFmtId="0" fontId="42" fillId="0" borderId="3" xfId="0" applyFont="1" applyBorder="1" applyAlignment="1">
      <alignment horizontal="justify" vertical="top"/>
    </xf>
    <xf numFmtId="0" fontId="42" fillId="0" borderId="4" xfId="0" applyFont="1" applyBorder="1" applyAlignment="1">
      <alignment horizontal="justify" vertical="top"/>
    </xf>
    <xf numFmtId="49" fontId="42" fillId="0" borderId="11" xfId="0" applyNumberFormat="1" applyFont="1" applyBorder="1" applyAlignment="1" applyProtection="1">
      <alignment vertical="top" wrapText="1"/>
      <protection locked="0"/>
    </xf>
    <xf numFmtId="0" fontId="48" fillId="0" borderId="9" xfId="0" applyFont="1" applyBorder="1" applyAlignment="1">
      <alignment vertical="top" wrapText="1"/>
    </xf>
    <xf numFmtId="0" fontId="48" fillId="0" borderId="5" xfId="0" applyFont="1" applyBorder="1" applyAlignment="1">
      <alignment vertical="top" wrapText="1"/>
    </xf>
    <xf numFmtId="49" fontId="42" fillId="0" borderId="2" xfId="0" applyNumberFormat="1" applyFont="1" applyBorder="1" applyAlignment="1" applyProtection="1">
      <alignment horizontal="justify" vertical="top"/>
      <protection locked="0"/>
    </xf>
    <xf numFmtId="49" fontId="42" fillId="0" borderId="11" xfId="0" applyNumberFormat="1" applyFont="1" applyBorder="1" applyAlignment="1" applyProtection="1">
      <alignment horizontal="justify" vertical="top" wrapText="1"/>
      <protection locked="0"/>
    </xf>
    <xf numFmtId="0" fontId="48" fillId="0" borderId="9" xfId="0" applyFont="1" applyBorder="1" applyAlignment="1">
      <alignment horizontal="justify" vertical="top" wrapText="1"/>
    </xf>
    <xf numFmtId="0" fontId="48" fillId="0" borderId="5" xfId="0" applyFont="1" applyBorder="1" applyAlignment="1">
      <alignment horizontal="justify" vertical="top" wrapText="1"/>
    </xf>
    <xf numFmtId="0" fontId="19" fillId="0" borderId="9" xfId="0" applyFont="1" applyBorder="1" applyAlignment="1">
      <alignment vertical="top" wrapText="1"/>
    </xf>
    <xf numFmtId="0" fontId="19" fillId="0" borderId="5" xfId="0" applyFont="1" applyBorder="1" applyAlignment="1">
      <alignment vertical="top" wrapText="1"/>
    </xf>
    <xf numFmtId="0" fontId="19" fillId="0" borderId="9" xfId="0" applyFont="1" applyBorder="1" applyAlignment="1">
      <alignment horizontal="justify" vertical="top" wrapText="1"/>
    </xf>
    <xf numFmtId="0" fontId="19" fillId="0" borderId="5" xfId="0" applyFont="1" applyBorder="1" applyAlignment="1">
      <alignment horizontal="justify" vertical="top" wrapText="1"/>
    </xf>
    <xf numFmtId="0" fontId="19" fillId="3" borderId="34" xfId="0" applyFont="1" applyFill="1" applyBorder="1" applyAlignment="1"/>
    <xf numFmtId="0" fontId="19" fillId="0" borderId="34" xfId="0" applyFont="1" applyBorder="1" applyAlignment="1"/>
    <xf numFmtId="0" fontId="19" fillId="0" borderId="68" xfId="0" applyFont="1" applyBorder="1" applyAlignment="1">
      <alignment horizontal="left" vertical="top" wrapText="1"/>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2" fillId="0" borderId="71" xfId="0" applyFont="1" applyBorder="1" applyAlignment="1">
      <alignment horizontal="center" vertical="top" wrapText="1"/>
    </xf>
    <xf numFmtId="0" fontId="19" fillId="0" borderId="0" xfId="0" applyFont="1" applyAlignment="1">
      <alignment horizontal="center" vertical="top" wrapText="1"/>
    </xf>
    <xf numFmtId="0" fontId="19" fillId="0" borderId="7" xfId="0" applyFont="1" applyBorder="1" applyAlignment="1">
      <alignment horizontal="center" vertical="top" wrapText="1"/>
    </xf>
    <xf numFmtId="0" fontId="60" fillId="0" borderId="2" xfId="0" applyFont="1" applyBorder="1" applyAlignment="1">
      <alignment horizontal="center" vertical="top" wrapText="1"/>
    </xf>
    <xf numFmtId="0" fontId="60" fillId="0" borderId="3" xfId="0" applyFont="1" applyBorder="1" applyAlignment="1">
      <alignment horizontal="center" vertical="top" wrapText="1"/>
    </xf>
    <xf numFmtId="0" fontId="60" fillId="0" borderId="4" xfId="0" applyFont="1" applyBorder="1" applyAlignment="1">
      <alignment horizontal="center" vertical="top" wrapText="1"/>
    </xf>
    <xf numFmtId="0" fontId="60" fillId="0" borderId="38" xfId="0" applyFont="1" applyBorder="1" applyAlignment="1">
      <alignment horizontal="center" vertical="top" wrapText="1"/>
    </xf>
    <xf numFmtId="0" fontId="60" fillId="0" borderId="39" xfId="0" applyFont="1" applyBorder="1" applyAlignment="1">
      <alignment horizontal="center" vertical="top" wrapText="1"/>
    </xf>
    <xf numFmtId="0" fontId="60" fillId="0" borderId="43" xfId="0" applyFont="1" applyBorder="1" applyAlignment="1">
      <alignment horizontal="center" vertical="top" wrapText="1"/>
    </xf>
    <xf numFmtId="0" fontId="32" fillId="0" borderId="24" xfId="0" applyFont="1" applyBorder="1" applyAlignment="1">
      <alignment horizontal="center" vertical="center" wrapText="1"/>
    </xf>
    <xf numFmtId="0" fontId="32" fillId="0" borderId="35" xfId="0" applyFont="1" applyBorder="1" applyAlignment="1">
      <alignment horizontal="center" vertical="center" wrapText="1"/>
    </xf>
    <xf numFmtId="0" fontId="2" fillId="0" borderId="17" xfId="0" applyFont="1" applyBorder="1" applyAlignment="1">
      <alignment horizontal="left" vertical="top" wrapText="1"/>
    </xf>
    <xf numFmtId="0" fontId="2" fillId="0" borderId="11" xfId="0" applyFont="1" applyBorder="1" applyAlignment="1">
      <alignment horizontal="center" vertical="top" wrapText="1"/>
    </xf>
    <xf numFmtId="9" fontId="2" fillId="0" borderId="11" xfId="0" applyNumberFormat="1" applyFont="1" applyBorder="1" applyAlignment="1">
      <alignment horizontal="left" vertical="top" wrapText="1"/>
    </xf>
    <xf numFmtId="0" fontId="19" fillId="0" borderId="9" xfId="0" applyFont="1" applyBorder="1" applyAlignment="1">
      <alignment horizontal="left" wrapText="1"/>
    </xf>
    <xf numFmtId="0" fontId="19" fillId="0" borderId="5" xfId="0" applyFont="1" applyBorder="1" applyAlignment="1">
      <alignment horizontal="left" wrapText="1"/>
    </xf>
    <xf numFmtId="0" fontId="2" fillId="0" borderId="11"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49" fontId="2" fillId="0" borderId="12" xfId="0" applyNumberFormat="1" applyFont="1" applyBorder="1" applyAlignment="1" applyProtection="1">
      <alignment horizontal="left" vertical="top" wrapText="1"/>
      <protection locked="0"/>
    </xf>
    <xf numFmtId="0" fontId="19" fillId="0" borderId="33" xfId="0" applyFont="1" applyBorder="1" applyAlignment="1">
      <alignment horizontal="left" vertical="top" wrapText="1"/>
    </xf>
    <xf numFmtId="0" fontId="19" fillId="0" borderId="6" xfId="0" applyFont="1" applyBorder="1" applyAlignment="1">
      <alignment horizontal="left" vertical="top" wrapText="1"/>
    </xf>
    <xf numFmtId="0" fontId="2" fillId="0" borderId="1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1" xfId="0" applyFont="1" applyBorder="1" applyAlignment="1">
      <alignment horizontal="left" vertical="top" wrapText="1"/>
    </xf>
    <xf numFmtId="0" fontId="19" fillId="0" borderId="0" xfId="0" applyFont="1" applyAlignment="1">
      <alignment horizontal="left" vertical="top" wrapText="1"/>
    </xf>
    <xf numFmtId="0" fontId="19" fillId="0" borderId="7" xfId="0" applyFont="1" applyBorder="1" applyAlignment="1">
      <alignment horizontal="left" vertical="top" wrapText="1"/>
    </xf>
    <xf numFmtId="0" fontId="19" fillId="0" borderId="10" xfId="0" applyFont="1" applyBorder="1" applyAlignment="1">
      <alignment horizontal="left" vertical="top" wrapText="1"/>
    </xf>
    <xf numFmtId="0" fontId="19" fillId="0" borderId="34"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2" fillId="0" borderId="2" xfId="0" applyFont="1" applyBorder="1" applyAlignment="1">
      <alignment horizontal="justify" vertical="top"/>
    </xf>
    <xf numFmtId="0" fontId="2" fillId="0" borderId="4" xfId="0" applyFont="1" applyBorder="1" applyAlignment="1">
      <alignment vertical="top"/>
    </xf>
    <xf numFmtId="164" fontId="22" fillId="0" borderId="11" xfId="0" applyNumberFormat="1" applyFont="1" applyBorder="1" applyAlignment="1">
      <alignment horizontal="right"/>
    </xf>
    <xf numFmtId="164" fontId="22" fillId="0" borderId="5" xfId="0" applyNumberFormat="1" applyFont="1" applyBorder="1" applyAlignment="1">
      <alignment horizontal="right"/>
    </xf>
    <xf numFmtId="0" fontId="3" fillId="0" borderId="10" xfId="0" applyFont="1" applyBorder="1" applyAlignment="1">
      <alignment horizontal="center" vertical="center" wrapText="1"/>
    </xf>
    <xf numFmtId="0" fontId="3" fillId="0" borderId="34" xfId="0" applyFont="1" applyBorder="1" applyAlignment="1">
      <alignment horizontal="center" vertical="center" wrapText="1"/>
    </xf>
    <xf numFmtId="0" fontId="42" fillId="0" borderId="2" xfId="0" applyFont="1" applyBorder="1" applyAlignment="1">
      <alignment horizontal="center" vertical="top" wrapText="1"/>
    </xf>
    <xf numFmtId="0" fontId="42" fillId="0" borderId="4" xfId="0" applyFont="1" applyBorder="1" applyAlignment="1">
      <alignment horizontal="center" vertical="top" wrapText="1"/>
    </xf>
    <xf numFmtId="0" fontId="42" fillId="0" borderId="71" xfId="0" applyFont="1" applyBorder="1" applyAlignment="1">
      <alignment horizontal="center" vertical="top" wrapText="1"/>
    </xf>
    <xf numFmtId="0" fontId="2" fillId="0" borderId="11" xfId="0" applyFont="1" applyBorder="1" applyAlignment="1" applyProtection="1">
      <alignment horizontal="justify" vertical="top" wrapText="1"/>
      <protection locked="0"/>
    </xf>
    <xf numFmtId="49" fontId="2" fillId="0" borderId="2" xfId="0" applyNumberFormat="1" applyFont="1" applyBorder="1" applyAlignment="1" applyProtection="1">
      <alignment horizontal="justify" vertical="top" wrapText="1"/>
      <protection locked="0"/>
    </xf>
    <xf numFmtId="0" fontId="19" fillId="0" borderId="4" xfId="0" applyFont="1" applyBorder="1" applyAlignment="1">
      <alignment horizontal="justify" vertical="top" wrapText="1"/>
    </xf>
    <xf numFmtId="0" fontId="19" fillId="0" borderId="9" xfId="0" applyFont="1" applyBorder="1" applyAlignment="1"/>
    <xf numFmtId="0" fontId="19" fillId="0" borderId="5" xfId="0" applyFont="1" applyBorder="1" applyAlignment="1"/>
    <xf numFmtId="0" fontId="3" fillId="0" borderId="9" xfId="0" applyFont="1" applyBorder="1" applyAlignment="1">
      <alignment horizontal="center" vertical="top" wrapText="1"/>
    </xf>
    <xf numFmtId="0" fontId="3" fillId="0" borderId="5" xfId="0" applyFont="1" applyBorder="1" applyAlignment="1">
      <alignment horizontal="center" vertical="top" wrapText="1"/>
    </xf>
    <xf numFmtId="49" fontId="2" fillId="0" borderId="51" xfId="0" applyNumberFormat="1" applyFont="1" applyBorder="1" applyAlignment="1" applyProtection="1">
      <alignment horizontal="justify" vertical="top"/>
      <protection locked="0"/>
    </xf>
    <xf numFmtId="0" fontId="19" fillId="0" borderId="51" xfId="0" applyFont="1" applyBorder="1" applyAlignment="1">
      <alignment horizontal="justify" vertical="top"/>
    </xf>
    <xf numFmtId="0" fontId="19" fillId="0" borderId="47" xfId="0" applyFont="1" applyBorder="1" applyAlignment="1">
      <alignment horizontal="justify" vertical="top"/>
    </xf>
    <xf numFmtId="0" fontId="19" fillId="0" borderId="9" xfId="0" applyFont="1" applyBorder="1" applyAlignment="1">
      <alignment horizontal="justify" vertical="top"/>
    </xf>
    <xf numFmtId="0" fontId="0" fillId="0" borderId="5" xfId="0" applyBorder="1" applyAlignment="1">
      <alignment horizontal="justify" vertical="top"/>
    </xf>
    <xf numFmtId="0" fontId="0" fillId="0" borderId="0" xfId="0" applyAlignment="1" applyProtection="1">
      <alignment horizontal="left" vertical="top" wrapText="1"/>
      <protection locked="0"/>
    </xf>
    <xf numFmtId="0" fontId="0" fillId="0" borderId="0" xfId="0" applyAlignment="1" applyProtection="1">
      <alignment vertical="top" wrapText="1"/>
      <protection locked="0"/>
    </xf>
    <xf numFmtId="0" fontId="2" fillId="0" borderId="1" xfId="0" applyFont="1" applyBorder="1" applyAlignment="1">
      <alignment horizontal="center" vertical="top" wrapText="1"/>
    </xf>
    <xf numFmtId="0" fontId="2" fillId="0" borderId="36" xfId="0" applyFont="1" applyBorder="1" applyAlignment="1">
      <alignment horizontal="center" vertical="center" wrapText="1"/>
    </xf>
    <xf numFmtId="0" fontId="0" fillId="0" borderId="0" xfId="0" applyAlignment="1" applyProtection="1">
      <alignment horizontal="right"/>
    </xf>
    <xf numFmtId="0" fontId="11" fillId="0" borderId="0" xfId="0" applyFont="1" applyAlignment="1" applyProtection="1">
      <alignment horizontal="center"/>
      <protection locked="0"/>
    </xf>
    <xf numFmtId="49" fontId="2" fillId="0" borderId="11" xfId="0" applyNumberFormat="1" applyFont="1" applyBorder="1" applyAlignment="1" applyProtection="1">
      <alignment horizontal="justify" vertical="top"/>
      <protection locked="0"/>
    </xf>
    <xf numFmtId="0" fontId="19" fillId="0" borderId="5" xfId="0" applyFont="1" applyBorder="1" applyAlignment="1">
      <alignment horizontal="justify" vertical="top"/>
    </xf>
    <xf numFmtId="49" fontId="2" fillId="0" borderId="9" xfId="0" applyNumberFormat="1" applyFont="1" applyBorder="1" applyAlignment="1" applyProtection="1">
      <alignment horizontal="justify" vertical="top" wrapText="1"/>
      <protection locked="0"/>
    </xf>
    <xf numFmtId="49" fontId="2" fillId="0" borderId="5" xfId="0" applyNumberFormat="1" applyFont="1" applyBorder="1" applyAlignment="1" applyProtection="1">
      <alignment horizontal="justify" vertical="top" wrapText="1"/>
      <protection locked="0"/>
    </xf>
    <xf numFmtId="0" fontId="49" fillId="0" borderId="22" xfId="0" applyFont="1" applyBorder="1" applyAlignment="1">
      <alignment horizontal="center" vertical="top" wrapText="1"/>
    </xf>
    <xf numFmtId="0" fontId="49" fillId="0" borderId="23" xfId="0" applyFont="1" applyBorder="1" applyAlignment="1">
      <alignment horizontal="center" vertical="top" wrapText="1"/>
    </xf>
    <xf numFmtId="0" fontId="19" fillId="0" borderId="9" xfId="0" applyFont="1" applyBorder="1" applyAlignment="1">
      <alignment horizontal="left" vertical="top"/>
    </xf>
    <xf numFmtId="0" fontId="19" fillId="0" borderId="5" xfId="0" applyFont="1" applyBorder="1" applyAlignment="1">
      <alignment horizontal="left" vertical="top"/>
    </xf>
    <xf numFmtId="0" fontId="2" fillId="0" borderId="25"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4" fillId="0" borderId="11" xfId="0" applyFont="1" applyBorder="1" applyAlignment="1">
      <alignment horizontal="center" vertical="top" wrapText="1"/>
    </xf>
    <xf numFmtId="0" fontId="2" fillId="0" borderId="9" xfId="0" applyFont="1" applyBorder="1" applyAlignment="1">
      <alignment horizontal="justify" vertical="top"/>
    </xf>
    <xf numFmtId="0" fontId="0" fillId="0" borderId="9" xfId="0" applyBorder="1" applyAlignment="1">
      <alignment horizontal="justify" vertical="top"/>
    </xf>
    <xf numFmtId="0" fontId="11" fillId="0" borderId="0" xfId="0" applyFont="1" applyAlignment="1" applyProtection="1">
      <alignment horizontal="justify"/>
      <protection locked="0"/>
    </xf>
    <xf numFmtId="0" fontId="9" fillId="0" borderId="2" xfId="0" applyFont="1" applyBorder="1" applyAlignment="1">
      <alignment horizontal="center" vertical="top" wrapText="1"/>
    </xf>
    <xf numFmtId="0" fontId="5" fillId="0" borderId="1" xfId="0" applyFont="1" applyBorder="1" applyAlignment="1">
      <alignment horizontal="center" vertical="top" wrapText="1"/>
    </xf>
    <xf numFmtId="0" fontId="0" fillId="0" borderId="9" xfId="0" applyBorder="1" applyAlignment="1">
      <alignment horizontal="left" vertical="top"/>
    </xf>
    <xf numFmtId="0" fontId="0" fillId="0" borderId="5" xfId="0" applyBorder="1" applyAlignment="1">
      <alignment horizontal="left" vertical="top"/>
    </xf>
    <xf numFmtId="0" fontId="29" fillId="0" borderId="22" xfId="0" applyFont="1" applyBorder="1" applyAlignment="1">
      <alignment horizontal="center" vertical="top" wrapText="1"/>
    </xf>
    <xf numFmtId="0" fontId="29" fillId="0" borderId="23" xfId="0" applyFont="1" applyBorder="1" applyAlignment="1">
      <alignment horizontal="center"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5" fillId="0" borderId="30"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25"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0" fillId="0" borderId="9" xfId="0" applyBorder="1" applyAlignment="1"/>
    <xf numFmtId="0" fontId="0" fillId="0" borderId="5" xfId="0" applyBorder="1" applyAlignment="1"/>
    <xf numFmtId="0" fontId="7" fillId="0" borderId="20" xfId="0" applyFont="1" applyBorder="1" applyAlignment="1">
      <alignment horizontal="center" vertical="top" wrapText="1"/>
    </xf>
    <xf numFmtId="0" fontId="7" fillId="0" borderId="1" xfId="0" applyFont="1" applyBorder="1" applyAlignment="1">
      <alignment horizontal="center" vertical="top" wrapText="1"/>
    </xf>
    <xf numFmtId="0" fontId="44" fillId="0" borderId="9" xfId="0" applyFont="1" applyBorder="1" applyAlignment="1"/>
    <xf numFmtId="0" fontId="44" fillId="0" borderId="5" xfId="0" applyFont="1" applyBorder="1" applyAlignment="1"/>
    <xf numFmtId="0" fontId="6" fillId="0" borderId="9" xfId="0" applyFont="1" applyBorder="1" applyAlignment="1">
      <alignment horizontal="center" vertical="top" wrapText="1"/>
    </xf>
    <xf numFmtId="0" fontId="6" fillId="0" borderId="5" xfId="0" applyFont="1" applyBorder="1" applyAlignment="1">
      <alignment horizontal="center" vertical="top" wrapText="1"/>
    </xf>
    <xf numFmtId="0" fontId="0" fillId="0" borderId="51" xfId="0" applyBorder="1" applyAlignment="1">
      <alignment horizontal="justify" vertical="top"/>
    </xf>
    <xf numFmtId="0" fontId="0" fillId="0" borderId="47" xfId="0" applyBorder="1" applyAlignment="1">
      <alignment horizontal="justify" vertical="top"/>
    </xf>
    <xf numFmtId="0" fontId="2" fillId="0" borderId="34" xfId="0" applyFont="1" applyBorder="1" applyAlignment="1">
      <alignment horizontal="justify" vertical="top"/>
    </xf>
    <xf numFmtId="0" fontId="0" fillId="0" borderId="34" xfId="0" applyBorder="1" applyAlignment="1">
      <alignment horizontal="justify" vertical="top"/>
    </xf>
    <xf numFmtId="0" fontId="0" fillId="0" borderId="8" xfId="0" applyBorder="1" applyAlignment="1">
      <alignment horizontal="justify" vertical="top"/>
    </xf>
    <xf numFmtId="49" fontId="5" fillId="0" borderId="2" xfId="0" applyNumberFormat="1" applyFont="1" applyBorder="1" applyAlignment="1" applyProtection="1">
      <alignment horizontal="justify" vertical="top" wrapText="1"/>
      <protection locked="0"/>
    </xf>
    <xf numFmtId="0" fontId="0" fillId="0" borderId="4" xfId="0" applyBorder="1" applyAlignment="1">
      <alignment horizontal="justify" vertical="top" wrapText="1"/>
    </xf>
    <xf numFmtId="0" fontId="44" fillId="0" borderId="9" xfId="0" applyFont="1" applyBorder="1" applyAlignment="1">
      <alignment horizontal="left" vertical="top" wrapText="1"/>
    </xf>
    <xf numFmtId="0" fontId="44" fillId="0" borderId="5" xfId="0" applyFont="1" applyBorder="1" applyAlignment="1">
      <alignment horizontal="left" vertical="top" wrapText="1"/>
    </xf>
    <xf numFmtId="49" fontId="44" fillId="0" borderId="1" xfId="0" applyNumberFormat="1" applyFont="1" applyBorder="1" applyAlignment="1" applyProtection="1">
      <alignment horizontal="left" vertical="top" wrapText="1"/>
      <protection locked="0"/>
    </xf>
  </cellXfs>
  <cellStyles count="1">
    <cellStyle name="Обычный" xfId="0" builtinId="0"/>
  </cellStyles>
  <dxfs count="0"/>
  <tableStyles count="0" defaultTableStyle="TableStyleMedium2" defaultPivotStyle="PivotStyleLight16"/>
  <colors>
    <mruColors>
      <color rgb="FF0000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42"/>
  <sheetViews>
    <sheetView zoomScaleNormal="100" workbookViewId="0">
      <pane xSplit="1" ySplit="9" topLeftCell="B31" activePane="bottomRight" state="frozen"/>
      <selection pane="topRight" activeCell="B1" sqref="B1"/>
      <selection pane="bottomLeft" activeCell="A11" sqref="A11"/>
      <selection pane="bottomRight" activeCell="A11" sqref="A11"/>
    </sheetView>
  </sheetViews>
  <sheetFormatPr defaultRowHeight="14.4" x14ac:dyDescent="0.3"/>
  <cols>
    <col min="1" max="1" width="36.6640625" customWidth="1"/>
    <col min="2" max="2" width="9.109375" customWidth="1"/>
    <col min="3" max="3" width="9" customWidth="1"/>
    <col min="5" max="5" width="10.109375" customWidth="1"/>
    <col min="6" max="6" width="9.6640625" customWidth="1"/>
    <col min="7" max="7" width="37.88671875" customWidth="1"/>
    <col min="8" max="8" width="15.5546875" customWidth="1"/>
    <col min="12" max="12" width="22.44140625" customWidth="1"/>
    <col min="13" max="13" width="20.5546875" customWidth="1"/>
    <col min="14" max="14" width="33.88671875" customWidth="1"/>
  </cols>
  <sheetData>
    <row r="1" spans="1:17" s="21" customFormat="1" ht="18" x14ac:dyDescent="0.35">
      <c r="A1" s="527" t="s">
        <v>133</v>
      </c>
      <c r="B1" s="60"/>
    </row>
    <row r="2" spans="1:17" s="21" customFormat="1" ht="21" x14ac:dyDescent="0.4">
      <c r="A2" s="528"/>
      <c r="B2" s="62"/>
      <c r="C2" s="62"/>
      <c r="D2" s="62"/>
      <c r="E2" s="62"/>
      <c r="F2" s="62"/>
      <c r="G2" s="61" t="s">
        <v>132</v>
      </c>
      <c r="H2" s="62"/>
      <c r="I2" s="62"/>
      <c r="J2" s="62"/>
      <c r="K2" s="62"/>
      <c r="L2" s="62"/>
      <c r="M2" s="62"/>
      <c r="N2" s="62"/>
      <c r="O2" s="62"/>
    </row>
    <row r="3" spans="1:17" s="21" customFormat="1" x14ac:dyDescent="0.3">
      <c r="A3" s="528"/>
      <c r="B3" s="62"/>
      <c r="C3" s="62"/>
      <c r="D3" s="62"/>
      <c r="E3" s="62"/>
      <c r="F3" s="62"/>
      <c r="G3" s="16" t="s">
        <v>52</v>
      </c>
      <c r="H3" s="63">
        <v>6</v>
      </c>
      <c r="I3" s="62"/>
      <c r="J3" s="62"/>
      <c r="K3" s="62"/>
      <c r="L3" s="62"/>
      <c r="M3" s="62"/>
      <c r="N3" s="62"/>
      <c r="O3" s="62"/>
    </row>
    <row r="4" spans="1:17" s="21" customFormat="1" x14ac:dyDescent="0.3">
      <c r="A4" s="528"/>
      <c r="B4" s="62"/>
      <c r="C4" s="62"/>
      <c r="D4" s="62"/>
      <c r="E4" s="62"/>
      <c r="F4" s="62"/>
      <c r="G4" s="16" t="s">
        <v>53</v>
      </c>
      <c r="H4" s="63">
        <v>34</v>
      </c>
      <c r="I4" s="62"/>
      <c r="J4" s="62"/>
      <c r="K4" s="62"/>
      <c r="L4" s="62"/>
      <c r="M4" s="62"/>
      <c r="N4" s="62"/>
      <c r="O4" s="62"/>
    </row>
    <row r="5" spans="1:17" s="21" customFormat="1" x14ac:dyDescent="0.3">
      <c r="A5" s="528"/>
      <c r="B5" s="62"/>
      <c r="C5" s="62"/>
      <c r="D5" s="62"/>
      <c r="E5" s="62"/>
      <c r="F5" s="62"/>
      <c r="G5" s="16" t="s">
        <v>134</v>
      </c>
      <c r="H5" s="63" t="s">
        <v>107</v>
      </c>
      <c r="I5" s="62"/>
      <c r="J5" s="62"/>
      <c r="K5" s="62"/>
      <c r="L5" s="62"/>
      <c r="M5" s="62"/>
      <c r="N5" s="62"/>
      <c r="O5" s="62"/>
    </row>
    <row r="6" spans="1:17" s="21" customFormat="1" ht="15" thickBot="1" x14ac:dyDescent="0.35">
      <c r="A6" s="529"/>
    </row>
    <row r="7" spans="1:17" s="21" customFormat="1" ht="62.25" customHeight="1" thickBot="1" x14ac:dyDescent="0.35">
      <c r="A7" s="530" t="s">
        <v>37</v>
      </c>
      <c r="B7" s="531" t="s">
        <v>90</v>
      </c>
      <c r="C7" s="532"/>
      <c r="D7" s="533" t="s">
        <v>35</v>
      </c>
      <c r="E7" s="536" t="s">
        <v>2</v>
      </c>
      <c r="F7" s="537"/>
      <c r="G7" s="537"/>
      <c r="H7" s="537"/>
      <c r="I7" s="537"/>
      <c r="J7" s="537"/>
      <c r="K7" s="537"/>
      <c r="L7" s="537"/>
      <c r="M7" s="538"/>
      <c r="N7" s="513" t="s">
        <v>3</v>
      </c>
      <c r="O7" s="514"/>
      <c r="P7" s="515"/>
      <c r="Q7" s="64"/>
    </row>
    <row r="8" spans="1:17" s="21" customFormat="1" ht="66.75" customHeight="1" thickBot="1" x14ac:dyDescent="0.35">
      <c r="A8" s="530"/>
      <c r="B8" s="516" t="s">
        <v>104</v>
      </c>
      <c r="C8" s="516" t="s">
        <v>105</v>
      </c>
      <c r="D8" s="534"/>
      <c r="E8" s="518" t="s">
        <v>103</v>
      </c>
      <c r="F8" s="519"/>
      <c r="G8" s="520" t="s">
        <v>42</v>
      </c>
      <c r="H8" s="522" t="s">
        <v>48</v>
      </c>
      <c r="I8" s="523" t="s">
        <v>4</v>
      </c>
      <c r="J8" s="524" t="s">
        <v>5</v>
      </c>
      <c r="K8" s="524"/>
      <c r="L8" s="519" t="s">
        <v>93</v>
      </c>
      <c r="M8" s="523" t="s">
        <v>108</v>
      </c>
      <c r="N8" s="525" t="s">
        <v>46</v>
      </c>
      <c r="O8" s="526" t="s">
        <v>7</v>
      </c>
      <c r="P8" s="526"/>
      <c r="Q8" s="64"/>
    </row>
    <row r="9" spans="1:17" s="21" customFormat="1" ht="51" customHeight="1" thickBot="1" x14ac:dyDescent="0.35">
      <c r="A9" s="530"/>
      <c r="B9" s="517"/>
      <c r="C9" s="517"/>
      <c r="D9" s="535"/>
      <c r="E9" s="119" t="s">
        <v>8</v>
      </c>
      <c r="F9" s="120" t="s">
        <v>9</v>
      </c>
      <c r="G9" s="521"/>
      <c r="H9" s="522"/>
      <c r="I9" s="523"/>
      <c r="J9" s="121" t="s">
        <v>92</v>
      </c>
      <c r="K9" s="122" t="s">
        <v>54</v>
      </c>
      <c r="L9" s="519"/>
      <c r="M9" s="523"/>
      <c r="N9" s="525"/>
      <c r="O9" s="131" t="s">
        <v>109</v>
      </c>
      <c r="P9" s="131" t="s">
        <v>98</v>
      </c>
      <c r="Q9" s="64"/>
    </row>
    <row r="10" spans="1:17" s="21" customFormat="1" ht="39.75" customHeight="1" thickBot="1" x14ac:dyDescent="0.35">
      <c r="A10" s="65" t="s">
        <v>79</v>
      </c>
      <c r="B10" s="136">
        <v>2</v>
      </c>
      <c r="C10" s="136">
        <v>1</v>
      </c>
      <c r="D10" s="137">
        <f t="shared" ref="D10:D30" si="0">B10+C10</f>
        <v>3</v>
      </c>
      <c r="E10" s="123">
        <v>2</v>
      </c>
      <c r="F10" s="124">
        <v>68</v>
      </c>
      <c r="G10" s="125" t="s">
        <v>110</v>
      </c>
      <c r="H10" s="126" t="s">
        <v>47</v>
      </c>
      <c r="I10" s="124" t="s">
        <v>38</v>
      </c>
      <c r="J10" s="124" t="s">
        <v>39</v>
      </c>
      <c r="K10" s="124" t="s">
        <v>40</v>
      </c>
      <c r="L10" s="125"/>
      <c r="M10" s="125"/>
      <c r="N10" s="132" t="s">
        <v>131</v>
      </c>
      <c r="O10" s="133" t="s">
        <v>41</v>
      </c>
      <c r="P10" s="133"/>
      <c r="Q10" s="20"/>
    </row>
    <row r="11" spans="1:17" s="21" customFormat="1" ht="18.600000000000001" thickBot="1" x14ac:dyDescent="0.35">
      <c r="A11" s="66" t="s">
        <v>82</v>
      </c>
      <c r="B11" s="136">
        <v>3</v>
      </c>
      <c r="C11" s="136"/>
      <c r="D11" s="137">
        <f t="shared" si="0"/>
        <v>3</v>
      </c>
      <c r="E11" s="127"/>
      <c r="F11" s="128"/>
      <c r="G11" s="129"/>
      <c r="H11" s="130"/>
      <c r="I11" s="128"/>
      <c r="J11" s="128"/>
      <c r="K11" s="128"/>
      <c r="L11" s="129"/>
      <c r="M11" s="129"/>
      <c r="N11" s="134"/>
      <c r="O11" s="135"/>
      <c r="P11" s="135"/>
      <c r="Q11" s="20"/>
    </row>
    <row r="12" spans="1:17" s="21" customFormat="1" ht="21" customHeight="1" thickBot="1" x14ac:dyDescent="0.35">
      <c r="A12" s="66" t="s">
        <v>80</v>
      </c>
      <c r="B12" s="136">
        <v>3</v>
      </c>
      <c r="C12" s="136"/>
      <c r="D12" s="137">
        <f t="shared" si="0"/>
        <v>3</v>
      </c>
      <c r="E12" s="127"/>
      <c r="F12" s="128"/>
      <c r="G12" s="129"/>
      <c r="H12" s="130"/>
      <c r="I12" s="128"/>
      <c r="J12" s="128"/>
      <c r="K12" s="128"/>
      <c r="L12" s="129"/>
      <c r="M12" s="129"/>
      <c r="N12" s="134"/>
      <c r="O12" s="135"/>
      <c r="P12" s="135"/>
      <c r="Q12" s="20"/>
    </row>
    <row r="13" spans="1:17" s="21" customFormat="1" ht="96" customHeight="1" thickBot="1" x14ac:dyDescent="0.35">
      <c r="A13" s="66" t="s">
        <v>83</v>
      </c>
      <c r="B13" s="136">
        <v>5</v>
      </c>
      <c r="C13" s="136">
        <v>1</v>
      </c>
      <c r="D13" s="137">
        <f t="shared" si="0"/>
        <v>6</v>
      </c>
      <c r="E13" s="127" t="s">
        <v>91</v>
      </c>
      <c r="F13" s="128" t="s">
        <v>97</v>
      </c>
      <c r="G13" s="129" t="s">
        <v>113</v>
      </c>
      <c r="H13" s="130" t="s">
        <v>47</v>
      </c>
      <c r="I13" s="128" t="s">
        <v>49</v>
      </c>
      <c r="J13" s="128" t="s">
        <v>40</v>
      </c>
      <c r="K13" s="128" t="s">
        <v>40</v>
      </c>
      <c r="L13" s="129"/>
      <c r="M13" s="129"/>
      <c r="N13" s="134" t="s">
        <v>112</v>
      </c>
      <c r="O13" s="135"/>
      <c r="P13" s="135" t="s">
        <v>111</v>
      </c>
      <c r="Q13" s="20"/>
    </row>
    <row r="14" spans="1:17" s="21" customFormat="1" ht="18.600000000000001" thickBot="1" x14ac:dyDescent="0.35">
      <c r="A14" s="66" t="s">
        <v>15</v>
      </c>
      <c r="B14" s="136">
        <v>2</v>
      </c>
      <c r="C14" s="136"/>
      <c r="D14" s="137">
        <f t="shared" si="0"/>
        <v>2</v>
      </c>
      <c r="E14" s="127"/>
      <c r="F14" s="128"/>
      <c r="G14" s="129"/>
      <c r="H14" s="130"/>
      <c r="I14" s="128"/>
      <c r="J14" s="128"/>
      <c r="K14" s="128"/>
      <c r="L14" s="129"/>
      <c r="M14" s="129"/>
      <c r="N14" s="134"/>
      <c r="O14" s="135"/>
      <c r="P14" s="135"/>
      <c r="Q14" s="20"/>
    </row>
    <row r="15" spans="1:17" s="21" customFormat="1" ht="18.600000000000001" thickBot="1" x14ac:dyDescent="0.35">
      <c r="A15" s="66" t="s">
        <v>84</v>
      </c>
      <c r="B15" s="136">
        <v>2</v>
      </c>
      <c r="C15" s="136">
        <v>1</v>
      </c>
      <c r="D15" s="137">
        <f t="shared" si="0"/>
        <v>3</v>
      </c>
      <c r="E15" s="127"/>
      <c r="F15" s="128"/>
      <c r="G15" s="129"/>
      <c r="H15" s="130"/>
      <c r="I15" s="128"/>
      <c r="J15" s="128"/>
      <c r="K15" s="128"/>
      <c r="L15" s="129"/>
      <c r="M15" s="129"/>
      <c r="N15" s="134"/>
      <c r="O15" s="135"/>
      <c r="P15" s="135"/>
      <c r="Q15" s="20"/>
    </row>
    <row r="16" spans="1:17" s="21" customFormat="1" ht="40.5" customHeight="1" thickBot="1" x14ac:dyDescent="0.35">
      <c r="A16" s="66" t="s">
        <v>77</v>
      </c>
      <c r="B16" s="136">
        <v>1</v>
      </c>
      <c r="C16" s="136"/>
      <c r="D16" s="137">
        <f t="shared" si="0"/>
        <v>1</v>
      </c>
      <c r="E16" s="127"/>
      <c r="F16" s="128"/>
      <c r="G16" s="129"/>
      <c r="H16" s="130"/>
      <c r="I16" s="128"/>
      <c r="J16" s="128"/>
      <c r="K16" s="128"/>
      <c r="L16" s="129"/>
      <c r="M16" s="129"/>
      <c r="N16" s="134"/>
      <c r="O16" s="135"/>
      <c r="P16" s="135"/>
      <c r="Q16" s="20"/>
    </row>
    <row r="17" spans="1:17" s="21" customFormat="1" ht="19.5" customHeight="1" thickBot="1" x14ac:dyDescent="0.35">
      <c r="A17" s="66" t="s">
        <v>85</v>
      </c>
      <c r="B17" s="136">
        <v>2</v>
      </c>
      <c r="C17" s="136"/>
      <c r="D17" s="137">
        <f t="shared" si="0"/>
        <v>2</v>
      </c>
      <c r="E17" s="127"/>
      <c r="F17" s="128"/>
      <c r="G17" s="129"/>
      <c r="H17" s="130"/>
      <c r="I17" s="128"/>
      <c r="J17" s="128"/>
      <c r="K17" s="128"/>
      <c r="L17" s="129"/>
      <c r="M17" s="129"/>
      <c r="N17" s="134"/>
      <c r="O17" s="135"/>
      <c r="P17" s="135"/>
      <c r="Q17" s="20"/>
    </row>
    <row r="18" spans="1:17" s="21" customFormat="1" ht="18.600000000000001" thickBot="1" x14ac:dyDescent="0.35">
      <c r="A18" s="66" t="s">
        <v>86</v>
      </c>
      <c r="B18" s="136">
        <v>2</v>
      </c>
      <c r="C18" s="136"/>
      <c r="D18" s="137">
        <f t="shared" si="0"/>
        <v>2</v>
      </c>
      <c r="E18" s="127"/>
      <c r="F18" s="128"/>
      <c r="G18" s="129"/>
      <c r="H18" s="130"/>
      <c r="I18" s="128"/>
      <c r="J18" s="128"/>
      <c r="K18" s="128"/>
      <c r="L18" s="129"/>
      <c r="M18" s="129"/>
      <c r="N18" s="134"/>
      <c r="O18" s="135"/>
      <c r="P18" s="135"/>
      <c r="Q18" s="20"/>
    </row>
    <row r="19" spans="1:17" s="21" customFormat="1" ht="18.600000000000001" thickBot="1" x14ac:dyDescent="0.35">
      <c r="A19" s="66" t="s">
        <v>87</v>
      </c>
      <c r="B19" s="136">
        <v>2</v>
      </c>
      <c r="C19" s="136"/>
      <c r="D19" s="137">
        <f t="shared" si="0"/>
        <v>2</v>
      </c>
      <c r="E19" s="127"/>
      <c r="F19" s="128"/>
      <c r="G19" s="129"/>
      <c r="H19" s="130"/>
      <c r="I19" s="128"/>
      <c r="J19" s="128"/>
      <c r="K19" s="128"/>
      <c r="L19" s="129"/>
      <c r="M19" s="129"/>
      <c r="N19" s="134"/>
      <c r="O19" s="135"/>
      <c r="P19" s="135"/>
      <c r="Q19" s="20"/>
    </row>
    <row r="20" spans="1:17" s="21" customFormat="1" ht="18.600000000000001" thickBot="1" x14ac:dyDescent="0.35">
      <c r="A20" s="66" t="s">
        <v>88</v>
      </c>
      <c r="B20" s="136">
        <v>2</v>
      </c>
      <c r="C20" s="136"/>
      <c r="D20" s="137">
        <f t="shared" si="0"/>
        <v>2</v>
      </c>
      <c r="E20" s="127"/>
      <c r="F20" s="128"/>
      <c r="G20" s="129"/>
      <c r="H20" s="130"/>
      <c r="I20" s="128"/>
      <c r="J20" s="128"/>
      <c r="K20" s="128"/>
      <c r="L20" s="129"/>
      <c r="M20" s="129"/>
      <c r="N20" s="134"/>
      <c r="O20" s="135"/>
      <c r="P20" s="135"/>
      <c r="Q20" s="20"/>
    </row>
    <row r="21" spans="1:17" s="21" customFormat="1" ht="18.600000000000001" thickBot="1" x14ac:dyDescent="0.35">
      <c r="A21" s="66" t="s">
        <v>76</v>
      </c>
      <c r="B21" s="136">
        <v>0</v>
      </c>
      <c r="C21" s="136"/>
      <c r="D21" s="137">
        <f t="shared" si="0"/>
        <v>0</v>
      </c>
      <c r="E21" s="127"/>
      <c r="F21" s="128"/>
      <c r="G21" s="129"/>
      <c r="H21" s="130"/>
      <c r="I21" s="128"/>
      <c r="J21" s="128"/>
      <c r="K21" s="128"/>
      <c r="L21" s="129"/>
      <c r="M21" s="129"/>
      <c r="N21" s="134"/>
      <c r="O21" s="135"/>
      <c r="P21" s="135"/>
      <c r="Q21" s="20"/>
    </row>
    <row r="22" spans="1:17" s="21" customFormat="1" ht="18.600000000000001" thickBot="1" x14ac:dyDescent="0.35">
      <c r="A22" s="66" t="s">
        <v>26</v>
      </c>
      <c r="B22" s="136">
        <v>0</v>
      </c>
      <c r="C22" s="136"/>
      <c r="D22" s="137">
        <f t="shared" si="0"/>
        <v>0</v>
      </c>
      <c r="E22" s="127"/>
      <c r="F22" s="128"/>
      <c r="G22" s="129"/>
      <c r="H22" s="130"/>
      <c r="I22" s="128"/>
      <c r="J22" s="128"/>
      <c r="K22" s="128"/>
      <c r="L22" s="129"/>
      <c r="M22" s="129"/>
      <c r="N22" s="134"/>
      <c r="O22" s="135"/>
      <c r="P22" s="135"/>
      <c r="Q22" s="20"/>
    </row>
    <row r="23" spans="1:17" s="21" customFormat="1" ht="18.600000000000001" thickBot="1" x14ac:dyDescent="0.35">
      <c r="A23" s="66" t="s">
        <v>27</v>
      </c>
      <c r="B23" s="136">
        <v>0</v>
      </c>
      <c r="C23" s="136"/>
      <c r="D23" s="137">
        <f t="shared" si="0"/>
        <v>0</v>
      </c>
      <c r="E23" s="127"/>
      <c r="F23" s="128"/>
      <c r="G23" s="129"/>
      <c r="H23" s="130"/>
      <c r="I23" s="128"/>
      <c r="J23" s="128"/>
      <c r="K23" s="128"/>
      <c r="L23" s="129"/>
      <c r="M23" s="129"/>
      <c r="N23" s="134"/>
      <c r="O23" s="135"/>
      <c r="P23" s="135"/>
      <c r="Q23" s="20"/>
    </row>
    <row r="24" spans="1:17" s="21" customFormat="1" ht="18.600000000000001" thickBot="1" x14ac:dyDescent="0.35">
      <c r="A24" s="66" t="s">
        <v>89</v>
      </c>
      <c r="B24" s="136">
        <v>0</v>
      </c>
      <c r="C24" s="136"/>
      <c r="D24" s="137">
        <f t="shared" si="0"/>
        <v>0</v>
      </c>
      <c r="E24" s="127"/>
      <c r="F24" s="128"/>
      <c r="G24" s="129"/>
      <c r="H24" s="130"/>
      <c r="I24" s="128"/>
      <c r="J24" s="128"/>
      <c r="K24" s="128"/>
      <c r="L24" s="129"/>
      <c r="M24" s="129"/>
      <c r="N24" s="134"/>
      <c r="O24" s="135"/>
      <c r="P24" s="135"/>
      <c r="Q24" s="20"/>
    </row>
    <row r="25" spans="1:17" s="21" customFormat="1" ht="20.25" customHeight="1" thickBot="1" x14ac:dyDescent="0.35">
      <c r="A25" s="66" t="s">
        <v>78</v>
      </c>
      <c r="B25" s="136">
        <v>1</v>
      </c>
      <c r="C25" s="136"/>
      <c r="D25" s="137">
        <f t="shared" si="0"/>
        <v>1</v>
      </c>
      <c r="E25" s="127"/>
      <c r="F25" s="128"/>
      <c r="G25" s="129"/>
      <c r="H25" s="130"/>
      <c r="I25" s="128"/>
      <c r="J25" s="128"/>
      <c r="K25" s="128"/>
      <c r="L25" s="129"/>
      <c r="M25" s="129"/>
      <c r="N25" s="134"/>
      <c r="O25" s="135"/>
      <c r="P25" s="135"/>
      <c r="Q25" s="20"/>
    </row>
    <row r="26" spans="1:17" s="21" customFormat="1" ht="18.600000000000001" thickBot="1" x14ac:dyDescent="0.35">
      <c r="A26" s="66" t="s">
        <v>81</v>
      </c>
      <c r="B26" s="136">
        <v>3</v>
      </c>
      <c r="C26" s="136"/>
      <c r="D26" s="137">
        <f t="shared" si="0"/>
        <v>3</v>
      </c>
      <c r="E26" s="127"/>
      <c r="F26" s="128"/>
      <c r="G26" s="129"/>
      <c r="H26" s="130"/>
      <c r="I26" s="128"/>
      <c r="J26" s="128"/>
      <c r="K26" s="128"/>
      <c r="L26" s="129"/>
      <c r="M26" s="129"/>
      <c r="N26" s="134"/>
      <c r="O26" s="135"/>
      <c r="P26" s="135"/>
      <c r="Q26" s="20"/>
    </row>
    <row r="27" spans="1:17" s="21" customFormat="1" ht="19.5" thickBot="1" x14ac:dyDescent="0.3">
      <c r="A27" s="66"/>
      <c r="B27" s="136"/>
      <c r="C27" s="136"/>
      <c r="D27" s="137">
        <f t="shared" si="0"/>
        <v>0</v>
      </c>
      <c r="E27" s="127"/>
      <c r="F27" s="128"/>
      <c r="G27" s="129"/>
      <c r="H27" s="130"/>
      <c r="I27" s="128"/>
      <c r="J27" s="128"/>
      <c r="K27" s="128"/>
      <c r="L27" s="129"/>
      <c r="M27" s="129"/>
      <c r="N27" s="134"/>
      <c r="O27" s="135"/>
      <c r="P27" s="135"/>
      <c r="Q27" s="20"/>
    </row>
    <row r="28" spans="1:17" s="21" customFormat="1" ht="19.5" thickBot="1" x14ac:dyDescent="0.3">
      <c r="A28" s="66"/>
      <c r="B28" s="136"/>
      <c r="C28" s="136"/>
      <c r="D28" s="137">
        <f t="shared" si="0"/>
        <v>0</v>
      </c>
      <c r="E28" s="127"/>
      <c r="F28" s="128"/>
      <c r="G28" s="129"/>
      <c r="H28" s="130"/>
      <c r="I28" s="128"/>
      <c r="J28" s="128"/>
      <c r="K28" s="128"/>
      <c r="L28" s="129"/>
      <c r="M28" s="129"/>
      <c r="N28" s="134"/>
      <c r="O28" s="135"/>
      <c r="P28" s="135"/>
      <c r="Q28" s="20"/>
    </row>
    <row r="29" spans="1:17" s="21" customFormat="1" ht="19.5" thickBot="1" x14ac:dyDescent="0.3">
      <c r="A29" s="66"/>
      <c r="B29" s="136"/>
      <c r="C29" s="136"/>
      <c r="D29" s="137">
        <f t="shared" si="0"/>
        <v>0</v>
      </c>
      <c r="E29" s="127"/>
      <c r="F29" s="128"/>
      <c r="G29" s="129"/>
      <c r="H29" s="130"/>
      <c r="I29" s="128"/>
      <c r="J29" s="128"/>
      <c r="K29" s="128"/>
      <c r="L29" s="129"/>
      <c r="M29" s="129"/>
      <c r="N29" s="134"/>
      <c r="O29" s="135"/>
      <c r="P29" s="135"/>
      <c r="Q29" s="20"/>
    </row>
    <row r="30" spans="1:17" s="21" customFormat="1" ht="19.5" thickBot="1" x14ac:dyDescent="0.3">
      <c r="A30" s="66"/>
      <c r="B30" s="136"/>
      <c r="C30" s="136"/>
      <c r="D30" s="137">
        <f t="shared" si="0"/>
        <v>0</v>
      </c>
      <c r="E30" s="127"/>
      <c r="F30" s="128"/>
      <c r="G30" s="129"/>
      <c r="H30" s="130"/>
      <c r="I30" s="128"/>
      <c r="J30" s="128"/>
      <c r="K30" s="128"/>
      <c r="L30" s="129"/>
      <c r="M30" s="129"/>
      <c r="N30" s="134"/>
      <c r="O30" s="135"/>
      <c r="P30" s="135"/>
      <c r="Q30" s="20"/>
    </row>
    <row r="31" spans="1:17" s="21" customFormat="1" ht="29.25" customHeight="1" thickBot="1" x14ac:dyDescent="0.35">
      <c r="A31" s="113" t="s">
        <v>106</v>
      </c>
      <c r="B31" s="136"/>
      <c r="C31" s="136"/>
      <c r="D31" s="137"/>
      <c r="E31" s="127"/>
      <c r="F31" s="128"/>
      <c r="G31" s="129"/>
      <c r="H31" s="130"/>
      <c r="I31" s="128"/>
      <c r="J31" s="128"/>
      <c r="K31" s="128"/>
      <c r="L31" s="129"/>
      <c r="M31" s="129"/>
      <c r="N31" s="134"/>
      <c r="O31" s="135"/>
      <c r="P31" s="135"/>
      <c r="Q31" s="20"/>
    </row>
    <row r="32" spans="1:17" s="21" customFormat="1" ht="18.75" customHeight="1" thickBot="1" x14ac:dyDescent="0.35">
      <c r="A32" s="66" t="s">
        <v>36</v>
      </c>
      <c r="B32" s="136"/>
      <c r="C32" s="136">
        <v>2</v>
      </c>
      <c r="D32" s="137">
        <f t="shared" ref="D32:D39" si="1">C32</f>
        <v>2</v>
      </c>
      <c r="E32" s="127"/>
      <c r="F32" s="128"/>
      <c r="G32" s="129"/>
      <c r="H32" s="130"/>
      <c r="I32" s="128"/>
      <c r="J32" s="128"/>
      <c r="K32" s="128"/>
      <c r="L32" s="129"/>
      <c r="M32" s="129"/>
      <c r="N32" s="134"/>
      <c r="O32" s="135"/>
      <c r="P32" s="135"/>
      <c r="Q32" s="20"/>
    </row>
    <row r="33" spans="1:17" s="21" customFormat="1" ht="18.75" customHeight="1" thickBot="1" x14ac:dyDescent="0.35">
      <c r="A33" s="66" t="s">
        <v>34</v>
      </c>
      <c r="B33" s="136"/>
      <c r="C33" s="136">
        <v>0.5</v>
      </c>
      <c r="D33" s="137">
        <f t="shared" si="1"/>
        <v>0.5</v>
      </c>
      <c r="E33" s="127"/>
      <c r="F33" s="128"/>
      <c r="G33" s="129"/>
      <c r="H33" s="130"/>
      <c r="I33" s="128"/>
      <c r="J33" s="128"/>
      <c r="K33" s="128"/>
      <c r="L33" s="129"/>
      <c r="M33" s="129"/>
      <c r="N33" s="134"/>
      <c r="O33" s="135"/>
      <c r="P33" s="135"/>
      <c r="Q33" s="20"/>
    </row>
    <row r="34" spans="1:17" s="21" customFormat="1" ht="18.75" customHeight="1" thickBot="1" x14ac:dyDescent="0.35">
      <c r="A34" s="66" t="s">
        <v>33</v>
      </c>
      <c r="B34" s="136"/>
      <c r="C34" s="136">
        <v>0.5</v>
      </c>
      <c r="D34" s="137">
        <f t="shared" si="1"/>
        <v>0.5</v>
      </c>
      <c r="E34" s="127"/>
      <c r="F34" s="128"/>
      <c r="G34" s="129"/>
      <c r="H34" s="130"/>
      <c r="I34" s="128"/>
      <c r="J34" s="128"/>
      <c r="K34" s="128"/>
      <c r="L34" s="129"/>
      <c r="M34" s="129"/>
      <c r="N34" s="134"/>
      <c r="O34" s="135"/>
      <c r="P34" s="135"/>
      <c r="Q34" s="20"/>
    </row>
    <row r="35" spans="1:17" s="21" customFormat="1" ht="19.5" thickBot="1" x14ac:dyDescent="0.3">
      <c r="A35" s="67"/>
      <c r="B35" s="136"/>
      <c r="C35" s="136"/>
      <c r="D35" s="137">
        <f t="shared" si="1"/>
        <v>0</v>
      </c>
      <c r="E35" s="127"/>
      <c r="F35" s="128"/>
      <c r="G35" s="129"/>
      <c r="H35" s="130"/>
      <c r="I35" s="128"/>
      <c r="J35" s="128"/>
      <c r="K35" s="128"/>
      <c r="L35" s="129"/>
      <c r="M35" s="129"/>
      <c r="N35" s="134"/>
      <c r="O35" s="135"/>
      <c r="P35" s="135"/>
      <c r="Q35" s="20"/>
    </row>
    <row r="36" spans="1:17" s="21" customFormat="1" ht="19.5" thickBot="1" x14ac:dyDescent="0.3">
      <c r="A36" s="67"/>
      <c r="B36" s="136"/>
      <c r="C36" s="136"/>
      <c r="D36" s="137">
        <f t="shared" si="1"/>
        <v>0</v>
      </c>
      <c r="E36" s="127"/>
      <c r="F36" s="128"/>
      <c r="G36" s="129"/>
      <c r="H36" s="130"/>
      <c r="I36" s="128"/>
      <c r="J36" s="128"/>
      <c r="K36" s="128"/>
      <c r="L36" s="129"/>
      <c r="M36" s="129"/>
      <c r="N36" s="134"/>
      <c r="O36" s="135"/>
      <c r="P36" s="135"/>
      <c r="Q36" s="20"/>
    </row>
    <row r="37" spans="1:17" s="21" customFormat="1" ht="19.5" thickBot="1" x14ac:dyDescent="0.3">
      <c r="A37" s="66"/>
      <c r="B37" s="136"/>
      <c r="C37" s="136"/>
      <c r="D37" s="137">
        <f t="shared" si="1"/>
        <v>0</v>
      </c>
      <c r="E37" s="127"/>
      <c r="F37" s="128"/>
      <c r="G37" s="129"/>
      <c r="H37" s="130"/>
      <c r="I37" s="128"/>
      <c r="J37" s="128"/>
      <c r="K37" s="128"/>
      <c r="L37" s="129"/>
      <c r="M37" s="129"/>
      <c r="N37" s="134"/>
      <c r="O37" s="135"/>
      <c r="P37" s="135"/>
      <c r="Q37" s="20"/>
    </row>
    <row r="38" spans="1:17" s="21" customFormat="1" ht="19.5" thickBot="1" x14ac:dyDescent="0.3">
      <c r="A38" s="66"/>
      <c r="B38" s="136"/>
      <c r="C38" s="136"/>
      <c r="D38" s="137">
        <f t="shared" si="1"/>
        <v>0</v>
      </c>
      <c r="E38" s="127"/>
      <c r="F38" s="128"/>
      <c r="G38" s="129"/>
      <c r="H38" s="130"/>
      <c r="I38" s="128"/>
      <c r="J38" s="128"/>
      <c r="K38" s="128"/>
      <c r="L38" s="129"/>
      <c r="M38" s="129"/>
      <c r="N38" s="134"/>
      <c r="O38" s="135"/>
      <c r="P38" s="135"/>
      <c r="Q38" s="20"/>
    </row>
    <row r="39" spans="1:17" s="21" customFormat="1" ht="19.5" thickBot="1" x14ac:dyDescent="0.3">
      <c r="A39" s="68"/>
      <c r="B39" s="136"/>
      <c r="C39" s="136"/>
      <c r="D39" s="137">
        <f t="shared" si="1"/>
        <v>0</v>
      </c>
      <c r="E39" s="127"/>
      <c r="F39" s="128"/>
      <c r="G39" s="129"/>
      <c r="H39" s="130"/>
      <c r="I39" s="128"/>
      <c r="J39" s="128"/>
      <c r="K39" s="128"/>
      <c r="L39" s="129"/>
      <c r="M39" s="129"/>
      <c r="N39" s="134"/>
      <c r="O39" s="135"/>
      <c r="P39" s="135"/>
      <c r="Q39" s="20"/>
    </row>
    <row r="40" spans="1:17" s="21" customFormat="1" ht="18.600000000000001" thickBot="1" x14ac:dyDescent="0.4">
      <c r="A40" s="69" t="s">
        <v>32</v>
      </c>
      <c r="B40" s="107">
        <f>SUM(B10:B39)</f>
        <v>30</v>
      </c>
      <c r="C40" s="107">
        <f>SUM(C10:C39)</f>
        <v>6</v>
      </c>
      <c r="D40" s="107">
        <f>B40+C40</f>
        <v>36</v>
      </c>
    </row>
    <row r="41" spans="1:17" s="21" customFormat="1" ht="18.600000000000001" thickBot="1" x14ac:dyDescent="0.4">
      <c r="A41" s="31" t="s">
        <v>50</v>
      </c>
      <c r="B41" s="70">
        <v>30</v>
      </c>
      <c r="C41" s="70">
        <v>3</v>
      </c>
      <c r="D41" s="70">
        <v>33</v>
      </c>
    </row>
    <row r="42" spans="1:17" s="21" customFormat="1" ht="18.75" customHeight="1" thickBot="1" x14ac:dyDescent="0.4">
      <c r="A42" s="31" t="s">
        <v>51</v>
      </c>
      <c r="B42" s="70">
        <v>32</v>
      </c>
      <c r="C42" s="70">
        <v>4</v>
      </c>
      <c r="D42" s="70">
        <v>36</v>
      </c>
    </row>
  </sheetData>
  <mergeCells count="17">
    <mergeCell ref="A1:A6"/>
    <mergeCell ref="A7:A9"/>
    <mergeCell ref="B7:C7"/>
    <mergeCell ref="D7:D9"/>
    <mergeCell ref="E7:M7"/>
    <mergeCell ref="L8:L9"/>
    <mergeCell ref="M8:M9"/>
    <mergeCell ref="N7:P7"/>
    <mergeCell ref="B8:B9"/>
    <mergeCell ref="C8:C9"/>
    <mergeCell ref="E8:F8"/>
    <mergeCell ref="G8:G9"/>
    <mergeCell ref="H8:H9"/>
    <mergeCell ref="I8:I9"/>
    <mergeCell ref="J8:K8"/>
    <mergeCell ref="N8:N9"/>
    <mergeCell ref="O8:P8"/>
  </mergeCells>
  <pageMargins left="0.15748031496062992" right="0.15748031496062992" top="0.31496062992125984" bottom="0.23622047244094491" header="0.31496062992125984" footer="0.27559055118110237"/>
  <pageSetup paperSize="9" scale="55" fitToHeight="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8"/>
  <sheetViews>
    <sheetView zoomScale="64" zoomScaleNormal="64" workbookViewId="0">
      <pane xSplit="2" ySplit="9" topLeftCell="C10" activePane="bottomRight" state="frozen"/>
      <selection pane="topRight" activeCell="C1" sqref="C1"/>
      <selection pane="bottomLeft" activeCell="A10" sqref="A10"/>
      <selection pane="bottomRight" activeCell="D37" sqref="D37:G37"/>
    </sheetView>
  </sheetViews>
  <sheetFormatPr defaultRowHeight="14.4" x14ac:dyDescent="0.3"/>
  <cols>
    <col min="1" max="1" width="22" customWidth="1"/>
    <col min="2" max="2" width="27.33203125" customWidth="1"/>
    <col min="3" max="3" width="9.109375" customWidth="1"/>
    <col min="4" max="4" width="9" customWidth="1"/>
    <col min="5" max="5" width="13.109375" customWidth="1"/>
    <col min="8" max="8" width="36" customWidth="1"/>
    <col min="9" max="9" width="15.5546875" customWidth="1"/>
    <col min="13" max="13" width="22.44140625" customWidth="1"/>
    <col min="14" max="14" width="20.5546875" customWidth="1"/>
    <col min="15" max="15" width="34.109375" customWidth="1"/>
    <col min="16" max="16" width="9.5546875" customWidth="1"/>
  </cols>
  <sheetData>
    <row r="1" spans="1:19" ht="9" customHeight="1" x14ac:dyDescent="0.3">
      <c r="A1" s="106"/>
      <c r="B1" s="106"/>
      <c r="C1" s="29"/>
      <c r="D1" s="106"/>
      <c r="E1" s="106"/>
      <c r="F1" s="106"/>
      <c r="G1" s="106"/>
      <c r="H1" s="106"/>
      <c r="I1" s="106"/>
      <c r="J1" s="106"/>
      <c r="K1" s="106"/>
      <c r="L1" s="106"/>
      <c r="M1" s="106"/>
    </row>
    <row r="2" spans="1:19" ht="21" x14ac:dyDescent="0.4">
      <c r="A2" s="10"/>
      <c r="B2" s="106"/>
      <c r="C2" s="106"/>
      <c r="D2" s="106"/>
      <c r="E2" s="106"/>
      <c r="F2" s="106"/>
      <c r="G2" s="539" t="s">
        <v>314</v>
      </c>
      <c r="H2" s="540"/>
      <c r="I2" s="540"/>
      <c r="J2" s="540"/>
      <c r="K2" s="540"/>
      <c r="L2" s="540"/>
      <c r="M2" s="540"/>
      <c r="N2" s="540"/>
    </row>
    <row r="3" spans="1:19" ht="21" x14ac:dyDescent="0.4">
      <c r="A3" s="10"/>
      <c r="B3" s="106"/>
      <c r="C3" s="106"/>
      <c r="D3" s="106"/>
      <c r="E3" s="106"/>
      <c r="F3" s="106"/>
      <c r="G3" s="16" t="s">
        <v>52</v>
      </c>
      <c r="H3" s="15">
        <v>5</v>
      </c>
      <c r="I3" s="105"/>
      <c r="J3" s="105"/>
      <c r="K3" s="105"/>
      <c r="L3" s="105"/>
      <c r="M3" s="105"/>
    </row>
    <row r="4" spans="1:19" x14ac:dyDescent="0.3">
      <c r="A4" s="106"/>
      <c r="B4" s="106"/>
      <c r="C4" s="106"/>
      <c r="D4" s="106"/>
      <c r="E4" s="106"/>
      <c r="F4" s="106"/>
      <c r="G4" s="16" t="s">
        <v>53</v>
      </c>
      <c r="H4" s="15">
        <v>34</v>
      </c>
      <c r="I4" s="105"/>
      <c r="J4" s="105"/>
      <c r="K4" s="105"/>
      <c r="L4" s="105"/>
      <c r="M4" s="105"/>
    </row>
    <row r="5" spans="1:19" x14ac:dyDescent="0.3">
      <c r="A5" s="106"/>
      <c r="B5" s="106"/>
      <c r="C5" s="106"/>
      <c r="D5" s="106"/>
      <c r="E5" s="106"/>
      <c r="F5" s="106"/>
      <c r="G5" s="16" t="s">
        <v>136</v>
      </c>
      <c r="H5" s="15" t="s">
        <v>137</v>
      </c>
      <c r="I5" s="105"/>
      <c r="J5" s="105"/>
      <c r="K5" s="105"/>
      <c r="L5" s="105"/>
      <c r="M5" s="105"/>
    </row>
    <row r="6" spans="1:19" ht="15.75" thickBot="1" x14ac:dyDescent="0.3"/>
    <row r="7" spans="1:19" ht="77.25" customHeight="1" thickBot="1" x14ac:dyDescent="0.35">
      <c r="A7" s="760" t="s">
        <v>0</v>
      </c>
      <c r="B7" s="763" t="s">
        <v>1</v>
      </c>
      <c r="C7" s="620" t="s">
        <v>492</v>
      </c>
      <c r="D7" s="620"/>
      <c r="E7" s="766" t="s">
        <v>35</v>
      </c>
      <c r="F7" s="623" t="s">
        <v>2</v>
      </c>
      <c r="G7" s="624"/>
      <c r="H7" s="624"/>
      <c r="I7" s="624"/>
      <c r="J7" s="624"/>
      <c r="K7" s="624"/>
      <c r="L7" s="624"/>
      <c r="M7" s="624"/>
      <c r="N7" s="625"/>
      <c r="O7" s="599" t="s">
        <v>3</v>
      </c>
      <c r="P7" s="600"/>
      <c r="Q7" s="600"/>
      <c r="R7" s="601"/>
      <c r="S7" s="1"/>
    </row>
    <row r="8" spans="1:19" ht="65.25" customHeight="1" thickBot="1" x14ac:dyDescent="0.35">
      <c r="A8" s="761"/>
      <c r="B8" s="764"/>
      <c r="C8" s="602" t="s">
        <v>104</v>
      </c>
      <c r="D8" s="602" t="s">
        <v>105</v>
      </c>
      <c r="E8" s="767"/>
      <c r="F8" s="604" t="s">
        <v>390</v>
      </c>
      <c r="G8" s="605"/>
      <c r="H8" s="755" t="s">
        <v>42</v>
      </c>
      <c r="I8" s="705" t="s">
        <v>517</v>
      </c>
      <c r="J8" s="705" t="s">
        <v>4</v>
      </c>
      <c r="K8" s="609" t="s">
        <v>5</v>
      </c>
      <c r="L8" s="610"/>
      <c r="M8" s="705" t="s">
        <v>518</v>
      </c>
      <c r="N8" s="593" t="s">
        <v>108</v>
      </c>
      <c r="O8" s="796" t="s">
        <v>6</v>
      </c>
      <c r="P8" s="798" t="s">
        <v>7</v>
      </c>
      <c r="Q8" s="758"/>
      <c r="R8" s="759"/>
      <c r="S8" s="1"/>
    </row>
    <row r="9" spans="1:19" ht="48.75" customHeight="1" thickBot="1" x14ac:dyDescent="0.35">
      <c r="A9" s="762"/>
      <c r="B9" s="765"/>
      <c r="C9" s="603"/>
      <c r="D9" s="603"/>
      <c r="E9" s="767"/>
      <c r="F9" s="446" t="s">
        <v>8</v>
      </c>
      <c r="G9" s="447" t="s">
        <v>9</v>
      </c>
      <c r="H9" s="756"/>
      <c r="I9" s="706"/>
      <c r="J9" s="706"/>
      <c r="K9" s="448" t="s">
        <v>393</v>
      </c>
      <c r="L9" s="411" t="s">
        <v>54</v>
      </c>
      <c r="M9" s="706"/>
      <c r="N9" s="593"/>
      <c r="O9" s="797"/>
      <c r="P9" s="75" t="s">
        <v>400</v>
      </c>
      <c r="Q9" s="162" t="s">
        <v>109</v>
      </c>
      <c r="R9" s="162" t="s">
        <v>98</v>
      </c>
      <c r="S9" s="1"/>
    </row>
    <row r="10" spans="1:19" ht="77.25" customHeight="1" thickBot="1" x14ac:dyDescent="0.35">
      <c r="A10" s="559" t="s">
        <v>125</v>
      </c>
      <c r="B10" s="374" t="s">
        <v>10</v>
      </c>
      <c r="C10" s="375">
        <v>3</v>
      </c>
      <c r="D10" s="375"/>
      <c r="E10" s="376">
        <f t="shared" ref="E10:E14" si="0">C10+D10</f>
        <v>3</v>
      </c>
      <c r="F10" s="77" t="s">
        <v>160</v>
      </c>
      <c r="G10" s="78" t="s">
        <v>176</v>
      </c>
      <c r="H10" s="24" t="s">
        <v>241</v>
      </c>
      <c r="I10" s="24" t="s">
        <v>47</v>
      </c>
      <c r="J10" s="84" t="s">
        <v>38</v>
      </c>
      <c r="K10" s="78" t="s">
        <v>40</v>
      </c>
      <c r="L10" s="80" t="s">
        <v>40</v>
      </c>
      <c r="M10" s="24"/>
      <c r="N10" s="24"/>
      <c r="O10" s="166" t="s">
        <v>210</v>
      </c>
      <c r="P10" s="166"/>
      <c r="Q10" s="218"/>
      <c r="R10" s="218" t="s">
        <v>41</v>
      </c>
      <c r="S10" s="3"/>
    </row>
    <row r="11" spans="1:19" ht="66.75" customHeight="1" thickBot="1" x14ac:dyDescent="0.35">
      <c r="A11" s="560"/>
      <c r="B11" s="378" t="s">
        <v>11</v>
      </c>
      <c r="C11" s="375">
        <v>3</v>
      </c>
      <c r="D11" s="375"/>
      <c r="E11" s="376">
        <f t="shared" si="0"/>
        <v>3</v>
      </c>
      <c r="F11" s="79" t="s">
        <v>160</v>
      </c>
      <c r="G11" s="80" t="s">
        <v>176</v>
      </c>
      <c r="H11" s="27" t="s">
        <v>541</v>
      </c>
      <c r="I11" s="27" t="s">
        <v>47</v>
      </c>
      <c r="J11" s="80" t="s">
        <v>38</v>
      </c>
      <c r="K11" s="80" t="s">
        <v>40</v>
      </c>
      <c r="L11" s="80" t="s">
        <v>40</v>
      </c>
      <c r="M11" s="379"/>
      <c r="N11" s="27"/>
      <c r="O11" s="219" t="s">
        <v>375</v>
      </c>
      <c r="P11" s="219" t="s">
        <v>41</v>
      </c>
      <c r="Q11" s="218"/>
      <c r="R11" s="218"/>
      <c r="S11" s="3"/>
    </row>
    <row r="12" spans="1:19" ht="115.5" customHeight="1" thickBot="1" x14ac:dyDescent="0.35">
      <c r="A12" s="380" t="s">
        <v>542</v>
      </c>
      <c r="B12" s="378" t="s">
        <v>12</v>
      </c>
      <c r="C12" s="375">
        <v>3</v>
      </c>
      <c r="D12" s="375"/>
      <c r="E12" s="376">
        <f t="shared" si="0"/>
        <v>3</v>
      </c>
      <c r="F12" s="79" t="s">
        <v>160</v>
      </c>
      <c r="G12" s="80" t="s">
        <v>176</v>
      </c>
      <c r="H12" s="220" t="s">
        <v>439</v>
      </c>
      <c r="I12" s="142" t="s">
        <v>47</v>
      </c>
      <c r="J12" s="145" t="s">
        <v>38</v>
      </c>
      <c r="K12" s="145" t="s">
        <v>40</v>
      </c>
      <c r="L12" s="145" t="s">
        <v>40</v>
      </c>
      <c r="M12" s="142"/>
      <c r="N12" s="142"/>
      <c r="O12" s="220" t="s">
        <v>446</v>
      </c>
      <c r="P12" s="220" t="s">
        <v>41</v>
      </c>
      <c r="Q12" s="218"/>
      <c r="R12" s="218"/>
      <c r="S12" s="3"/>
    </row>
    <row r="13" spans="1:19" ht="116.25" customHeight="1" thickBot="1" x14ac:dyDescent="0.35">
      <c r="A13" s="563" t="s">
        <v>13</v>
      </c>
      <c r="B13" s="378" t="s">
        <v>14</v>
      </c>
      <c r="C13" s="375">
        <v>5</v>
      </c>
      <c r="D13" s="375"/>
      <c r="E13" s="376">
        <f t="shared" si="0"/>
        <v>5</v>
      </c>
      <c r="F13" s="81" t="s">
        <v>196</v>
      </c>
      <c r="G13" s="80" t="s">
        <v>227</v>
      </c>
      <c r="H13" s="27" t="s">
        <v>543</v>
      </c>
      <c r="I13" s="27" t="s">
        <v>47</v>
      </c>
      <c r="J13" s="80" t="s">
        <v>49</v>
      </c>
      <c r="K13" s="80" t="s">
        <v>40</v>
      </c>
      <c r="L13" s="80" t="s">
        <v>40</v>
      </c>
      <c r="M13" s="27"/>
      <c r="N13" s="27"/>
      <c r="O13" s="219" t="s">
        <v>376</v>
      </c>
      <c r="P13" s="219" t="s">
        <v>41</v>
      </c>
      <c r="Q13" s="218"/>
      <c r="R13" s="218"/>
      <c r="S13" s="3"/>
    </row>
    <row r="14" spans="1:19" ht="72.75" customHeight="1" thickBot="1" x14ac:dyDescent="0.35">
      <c r="A14" s="563"/>
      <c r="B14" s="381" t="s">
        <v>15</v>
      </c>
      <c r="C14" s="375">
        <v>1</v>
      </c>
      <c r="D14" s="375"/>
      <c r="E14" s="376">
        <f t="shared" si="0"/>
        <v>1</v>
      </c>
      <c r="F14" s="79" t="s">
        <v>145</v>
      </c>
      <c r="G14" s="80" t="s">
        <v>175</v>
      </c>
      <c r="H14" s="27" t="s">
        <v>288</v>
      </c>
      <c r="I14" s="27" t="s">
        <v>47</v>
      </c>
      <c r="J14" s="80" t="s">
        <v>49</v>
      </c>
      <c r="K14" s="80" t="s">
        <v>40</v>
      </c>
      <c r="L14" s="80" t="s">
        <v>40</v>
      </c>
      <c r="M14" s="27"/>
      <c r="N14" s="27"/>
      <c r="O14" s="219" t="s">
        <v>378</v>
      </c>
      <c r="P14" s="219"/>
      <c r="Q14" s="218"/>
      <c r="R14" s="218" t="s">
        <v>41</v>
      </c>
      <c r="S14" s="3"/>
    </row>
    <row r="15" spans="1:19" ht="129" customHeight="1" thickBot="1" x14ac:dyDescent="0.35">
      <c r="A15" s="563" t="s">
        <v>16</v>
      </c>
      <c r="B15" s="378" t="s">
        <v>17</v>
      </c>
      <c r="C15" s="375">
        <v>3</v>
      </c>
      <c r="D15" s="375"/>
      <c r="E15" s="376">
        <f t="shared" ref="E15:E26" si="1">C15+D15</f>
        <v>3</v>
      </c>
      <c r="F15" s="79" t="s">
        <v>160</v>
      </c>
      <c r="G15" s="80" t="s">
        <v>176</v>
      </c>
      <c r="H15" s="219" t="s">
        <v>272</v>
      </c>
      <c r="I15" s="219" t="s">
        <v>47</v>
      </c>
      <c r="J15" s="218" t="s">
        <v>270</v>
      </c>
      <c r="K15" s="218" t="s">
        <v>40</v>
      </c>
      <c r="L15" s="218" t="s">
        <v>40</v>
      </c>
      <c r="M15" s="219"/>
      <c r="N15" s="219"/>
      <c r="O15" s="219" t="s">
        <v>379</v>
      </c>
      <c r="P15" s="219" t="s">
        <v>41</v>
      </c>
      <c r="Q15" s="218"/>
      <c r="R15" s="218"/>
      <c r="S15" s="3"/>
    </row>
    <row r="16" spans="1:19" ht="84" customHeight="1" thickBot="1" x14ac:dyDescent="0.35">
      <c r="A16" s="563"/>
      <c r="B16" s="378" t="s">
        <v>18</v>
      </c>
      <c r="C16" s="375">
        <v>1</v>
      </c>
      <c r="D16" s="375"/>
      <c r="E16" s="376">
        <f t="shared" si="1"/>
        <v>1</v>
      </c>
      <c r="F16" s="79" t="s">
        <v>145</v>
      </c>
      <c r="G16" s="80" t="s">
        <v>175</v>
      </c>
      <c r="H16" s="142" t="s">
        <v>184</v>
      </c>
      <c r="I16" s="142" t="s">
        <v>47</v>
      </c>
      <c r="J16" s="322" t="s">
        <v>38</v>
      </c>
      <c r="K16" s="145" t="s">
        <v>40</v>
      </c>
      <c r="L16" s="145" t="s">
        <v>40</v>
      </c>
      <c r="M16" s="27"/>
      <c r="N16" s="27"/>
      <c r="O16" s="219" t="s">
        <v>425</v>
      </c>
      <c r="P16" s="219" t="s">
        <v>41</v>
      </c>
      <c r="Q16" s="218"/>
      <c r="R16" s="218"/>
      <c r="S16" s="3"/>
    </row>
    <row r="17" spans="1:19" ht="65.25" customHeight="1" thickBot="1" x14ac:dyDescent="0.35">
      <c r="A17" s="563"/>
      <c r="B17" s="378" t="s">
        <v>19</v>
      </c>
      <c r="C17" s="375">
        <v>2</v>
      </c>
      <c r="D17" s="375"/>
      <c r="E17" s="376">
        <f t="shared" si="1"/>
        <v>2</v>
      </c>
      <c r="F17" s="79" t="s">
        <v>143</v>
      </c>
      <c r="G17" s="80" t="s">
        <v>174</v>
      </c>
      <c r="H17" s="27" t="s">
        <v>544</v>
      </c>
      <c r="I17" s="27" t="s">
        <v>47</v>
      </c>
      <c r="J17" s="80" t="s">
        <v>285</v>
      </c>
      <c r="K17" s="80" t="s">
        <v>40</v>
      </c>
      <c r="L17" s="80" t="s">
        <v>40</v>
      </c>
      <c r="M17" s="27"/>
      <c r="N17" s="27"/>
      <c r="O17" s="219" t="s">
        <v>380</v>
      </c>
      <c r="P17" s="219"/>
      <c r="Q17" s="218"/>
      <c r="R17" s="218" t="s">
        <v>41</v>
      </c>
      <c r="S17" s="3"/>
    </row>
    <row r="18" spans="1:19" ht="87" customHeight="1" thickBot="1" x14ac:dyDescent="0.35">
      <c r="A18" s="563" t="s">
        <v>21</v>
      </c>
      <c r="B18" s="378" t="s">
        <v>22</v>
      </c>
      <c r="C18" s="375">
        <v>3</v>
      </c>
      <c r="D18" s="375"/>
      <c r="E18" s="376">
        <f t="shared" si="1"/>
        <v>3</v>
      </c>
      <c r="F18" s="79" t="s">
        <v>160</v>
      </c>
      <c r="G18" s="80" t="s">
        <v>176</v>
      </c>
      <c r="H18" s="27" t="s">
        <v>433</v>
      </c>
      <c r="I18" s="27" t="s">
        <v>47</v>
      </c>
      <c r="J18" s="80" t="s">
        <v>49</v>
      </c>
      <c r="K18" s="80" t="s">
        <v>40</v>
      </c>
      <c r="L18" s="80" t="s">
        <v>40</v>
      </c>
      <c r="M18" s="27"/>
      <c r="N18" s="27"/>
      <c r="O18" s="219" t="s">
        <v>381</v>
      </c>
      <c r="P18" s="219" t="s">
        <v>41</v>
      </c>
      <c r="Q18" s="218"/>
      <c r="R18" s="218"/>
      <c r="S18" s="3"/>
    </row>
    <row r="19" spans="1:19" ht="85.5" customHeight="1" thickBot="1" x14ac:dyDescent="0.35">
      <c r="A19" s="563"/>
      <c r="B19" s="378" t="s">
        <v>23</v>
      </c>
      <c r="C19" s="375">
        <v>2</v>
      </c>
      <c r="D19" s="375"/>
      <c r="E19" s="376">
        <f t="shared" si="1"/>
        <v>2</v>
      </c>
      <c r="F19" s="79" t="s">
        <v>143</v>
      </c>
      <c r="G19" s="80" t="s">
        <v>174</v>
      </c>
      <c r="H19" s="220" t="s">
        <v>289</v>
      </c>
      <c r="I19" s="142" t="s">
        <v>47</v>
      </c>
      <c r="J19" s="145" t="s">
        <v>209</v>
      </c>
      <c r="K19" s="145" t="s">
        <v>40</v>
      </c>
      <c r="L19" s="145" t="s">
        <v>40</v>
      </c>
      <c r="M19" s="142"/>
      <c r="N19" s="142"/>
      <c r="O19" s="220" t="s">
        <v>434</v>
      </c>
      <c r="P19" s="220"/>
      <c r="Q19" s="321"/>
      <c r="R19" s="321" t="s">
        <v>41</v>
      </c>
      <c r="S19" s="3"/>
    </row>
    <row r="20" spans="1:19" ht="81" customHeight="1" thickBot="1" x14ac:dyDescent="0.35">
      <c r="A20" s="563"/>
      <c r="B20" s="378" t="s">
        <v>24</v>
      </c>
      <c r="C20" s="375">
        <v>1</v>
      </c>
      <c r="D20" s="375">
        <v>1</v>
      </c>
      <c r="E20" s="376">
        <f t="shared" si="1"/>
        <v>2</v>
      </c>
      <c r="F20" s="79" t="s">
        <v>143</v>
      </c>
      <c r="G20" s="80" t="s">
        <v>157</v>
      </c>
      <c r="H20" s="27" t="s">
        <v>286</v>
      </c>
      <c r="I20" s="27" t="s">
        <v>47</v>
      </c>
      <c r="J20" s="80" t="s">
        <v>38</v>
      </c>
      <c r="K20" s="80" t="s">
        <v>40</v>
      </c>
      <c r="L20" s="80" t="s">
        <v>40</v>
      </c>
      <c r="M20" s="27"/>
      <c r="N20" s="27"/>
      <c r="O20" s="219" t="s">
        <v>382</v>
      </c>
      <c r="P20" s="219"/>
      <c r="Q20" s="218"/>
      <c r="R20" s="218" t="s">
        <v>41</v>
      </c>
      <c r="S20" s="3"/>
    </row>
    <row r="21" spans="1:19" ht="16.2" thickBot="1" x14ac:dyDescent="0.35">
      <c r="A21" s="563" t="s">
        <v>25</v>
      </c>
      <c r="B21" s="378" t="s">
        <v>26</v>
      </c>
      <c r="C21" s="375"/>
      <c r="D21" s="375"/>
      <c r="E21" s="376">
        <f t="shared" si="1"/>
        <v>0</v>
      </c>
      <c r="F21" s="79"/>
      <c r="G21" s="80"/>
      <c r="H21" s="27"/>
      <c r="I21" s="27"/>
      <c r="J21" s="80"/>
      <c r="K21" s="80"/>
      <c r="L21" s="80"/>
      <c r="M21" s="27"/>
      <c r="N21" s="27"/>
      <c r="O21" s="219"/>
      <c r="P21" s="219"/>
      <c r="Q21" s="218"/>
      <c r="R21" s="218"/>
      <c r="S21" s="3"/>
    </row>
    <row r="22" spans="1:19" ht="31.8" thickBot="1" x14ac:dyDescent="0.35">
      <c r="A22" s="563"/>
      <c r="B22" s="378" t="s">
        <v>27</v>
      </c>
      <c r="C22" s="375"/>
      <c r="D22" s="375"/>
      <c r="E22" s="376">
        <f>C22+D22</f>
        <v>0</v>
      </c>
      <c r="F22" s="79"/>
      <c r="G22" s="80"/>
      <c r="H22" s="27"/>
      <c r="I22" s="27"/>
      <c r="J22" s="80"/>
      <c r="K22" s="80"/>
      <c r="L22" s="80"/>
      <c r="M22" s="27"/>
      <c r="N22" s="27"/>
      <c r="O22" s="219"/>
      <c r="P22" s="219"/>
      <c r="Q22" s="218"/>
      <c r="R22" s="218"/>
      <c r="S22" s="3"/>
    </row>
    <row r="23" spans="1:19" ht="16.2" thickBot="1" x14ac:dyDescent="0.35">
      <c r="A23" s="563"/>
      <c r="B23" s="381"/>
      <c r="C23" s="375"/>
      <c r="D23" s="375"/>
      <c r="E23" s="376">
        <f t="shared" si="1"/>
        <v>0</v>
      </c>
      <c r="F23" s="79"/>
      <c r="G23" s="80"/>
      <c r="H23" s="27"/>
      <c r="I23" s="27"/>
      <c r="J23" s="80"/>
      <c r="K23" s="80"/>
      <c r="L23" s="80"/>
      <c r="M23" s="27"/>
      <c r="N23" s="27"/>
      <c r="O23" s="219"/>
      <c r="P23" s="219"/>
      <c r="Q23" s="218"/>
      <c r="R23" s="218"/>
      <c r="S23" s="3"/>
    </row>
    <row r="24" spans="1:19" ht="16.2" thickBot="1" x14ac:dyDescent="0.35">
      <c r="A24" s="394" t="s">
        <v>28</v>
      </c>
      <c r="B24" s="378" t="s">
        <v>36</v>
      </c>
      <c r="C24" s="375"/>
      <c r="D24" s="375">
        <v>1</v>
      </c>
      <c r="E24" s="376">
        <v>1</v>
      </c>
      <c r="F24" s="79"/>
      <c r="G24" s="80"/>
      <c r="H24" s="27"/>
      <c r="I24" s="27"/>
      <c r="J24" s="80"/>
      <c r="K24" s="80"/>
      <c r="L24" s="80"/>
      <c r="M24" s="27"/>
      <c r="N24" s="27"/>
      <c r="O24" s="219"/>
      <c r="P24" s="219"/>
      <c r="Q24" s="218"/>
      <c r="R24" s="218"/>
      <c r="S24" s="3"/>
    </row>
    <row r="25" spans="1:19" ht="147" customHeight="1" thickBot="1" x14ac:dyDescent="0.35">
      <c r="A25" s="563" t="s">
        <v>545</v>
      </c>
      <c r="B25" s="378" t="s">
        <v>29</v>
      </c>
      <c r="C25" s="375">
        <v>1</v>
      </c>
      <c r="D25" s="375"/>
      <c r="E25" s="376">
        <f t="shared" si="1"/>
        <v>1</v>
      </c>
      <c r="F25" s="79" t="s">
        <v>145</v>
      </c>
      <c r="G25" s="80" t="s">
        <v>175</v>
      </c>
      <c r="H25" s="220" t="s">
        <v>290</v>
      </c>
      <c r="I25" s="219" t="s">
        <v>47</v>
      </c>
      <c r="J25" s="218" t="s">
        <v>209</v>
      </c>
      <c r="K25" s="218" t="s">
        <v>40</v>
      </c>
      <c r="L25" s="218" t="s">
        <v>40</v>
      </c>
      <c r="M25" s="219"/>
      <c r="N25" s="219"/>
      <c r="O25" s="219" t="s">
        <v>546</v>
      </c>
      <c r="P25" s="219"/>
      <c r="Q25" s="218"/>
      <c r="R25" s="218" t="s">
        <v>41</v>
      </c>
      <c r="S25" s="3"/>
    </row>
    <row r="26" spans="1:19" ht="113.25" customHeight="1" thickBot="1" x14ac:dyDescent="0.35">
      <c r="A26" s="563"/>
      <c r="B26" s="378" t="s">
        <v>30</v>
      </c>
      <c r="C26" s="375">
        <v>2</v>
      </c>
      <c r="D26" s="375">
        <v>1</v>
      </c>
      <c r="E26" s="376">
        <f t="shared" si="1"/>
        <v>3</v>
      </c>
      <c r="F26" s="79" t="s">
        <v>160</v>
      </c>
      <c r="G26" s="80" t="s">
        <v>176</v>
      </c>
      <c r="H26" s="27" t="s">
        <v>284</v>
      </c>
      <c r="I26" s="27" t="s">
        <v>47</v>
      </c>
      <c r="J26" s="80" t="s">
        <v>38</v>
      </c>
      <c r="K26" s="80" t="s">
        <v>40</v>
      </c>
      <c r="L26" s="80" t="s">
        <v>40</v>
      </c>
      <c r="M26" s="27"/>
      <c r="N26" s="27"/>
      <c r="O26" s="219" t="s">
        <v>291</v>
      </c>
      <c r="P26" s="219" t="s">
        <v>41</v>
      </c>
      <c r="Q26" s="218"/>
      <c r="R26" s="218"/>
      <c r="S26" s="3"/>
    </row>
    <row r="27" spans="1:19" s="21" customFormat="1" ht="45" customHeight="1" thickBot="1" x14ac:dyDescent="0.35">
      <c r="A27" s="628" t="s">
        <v>106</v>
      </c>
      <c r="B27" s="629"/>
      <c r="C27" s="385"/>
      <c r="D27" s="385"/>
      <c r="E27" s="386"/>
      <c r="F27" s="79"/>
      <c r="G27" s="80"/>
      <c r="H27" s="27"/>
      <c r="I27" s="27"/>
      <c r="J27" s="80"/>
      <c r="K27" s="83"/>
      <c r="L27" s="83"/>
      <c r="M27" s="28"/>
      <c r="N27" s="28"/>
      <c r="O27" s="27"/>
      <c r="P27" s="27"/>
      <c r="Q27" s="83"/>
      <c r="R27" s="83"/>
      <c r="S27" s="20"/>
    </row>
    <row r="28" spans="1:19" ht="60" customHeight="1" thickBot="1" x14ac:dyDescent="0.35">
      <c r="A28" s="561" t="s">
        <v>32</v>
      </c>
      <c r="B28" s="562"/>
      <c r="C28" s="403">
        <f>SUM(C10:C27)</f>
        <v>30</v>
      </c>
      <c r="D28" s="403">
        <f>SUM(D10:D27)</f>
        <v>3</v>
      </c>
      <c r="E28" s="403">
        <f>C28+D28</f>
        <v>33</v>
      </c>
      <c r="F28" s="405" t="s">
        <v>59</v>
      </c>
      <c r="G28" s="405" t="s">
        <v>60</v>
      </c>
      <c r="H28" s="349"/>
      <c r="I28" s="349"/>
      <c r="J28" s="349"/>
      <c r="K28" s="349"/>
      <c r="L28" s="349"/>
      <c r="M28" s="349"/>
      <c r="N28" s="349"/>
      <c r="O28" s="349"/>
      <c r="P28" s="349"/>
      <c r="Q28" s="349"/>
      <c r="R28" s="349"/>
    </row>
    <row r="29" spans="1:19" ht="16.2" thickBot="1" x14ac:dyDescent="0.35">
      <c r="A29" s="31" t="s">
        <v>44</v>
      </c>
      <c r="B29" s="31"/>
      <c r="C29" s="406">
        <v>30</v>
      </c>
      <c r="D29" s="406">
        <v>3</v>
      </c>
      <c r="E29" s="406">
        <v>33</v>
      </c>
      <c r="F29" s="407">
        <v>9</v>
      </c>
      <c r="G29" s="407">
        <v>42</v>
      </c>
      <c r="H29" s="349"/>
      <c r="I29" s="349"/>
      <c r="J29" s="349"/>
      <c r="K29" s="349"/>
      <c r="L29" s="349"/>
      <c r="M29" s="349"/>
      <c r="N29" s="349"/>
      <c r="O29" s="349"/>
      <c r="P29" s="349"/>
      <c r="Q29" s="349"/>
      <c r="R29" s="349"/>
    </row>
    <row r="30" spans="1:19" ht="16.2" thickBot="1" x14ac:dyDescent="0.35">
      <c r="A30" s="31" t="s">
        <v>45</v>
      </c>
      <c r="B30" s="31"/>
      <c r="C30" s="406">
        <v>32</v>
      </c>
      <c r="D30" s="406">
        <v>4</v>
      </c>
      <c r="E30" s="406">
        <v>36</v>
      </c>
      <c r="F30" s="407">
        <v>6</v>
      </c>
      <c r="G30" s="407">
        <v>42</v>
      </c>
      <c r="H30" s="349"/>
      <c r="I30" s="349"/>
      <c r="J30" s="349"/>
      <c r="K30" s="349"/>
      <c r="L30" s="349"/>
      <c r="M30" s="349"/>
      <c r="N30" s="349"/>
      <c r="O30" s="349"/>
      <c r="P30" s="349"/>
      <c r="Q30" s="349"/>
      <c r="R30" s="349"/>
    </row>
    <row r="31" spans="1:19" ht="15.6" x14ac:dyDescent="0.3">
      <c r="A31" s="349"/>
      <c r="B31" s="349"/>
      <c r="C31" s="349"/>
      <c r="D31" s="349"/>
      <c r="E31" s="349"/>
      <c r="F31" s="349"/>
      <c r="G31" s="349"/>
      <c r="H31" s="349"/>
      <c r="I31" s="349"/>
      <c r="J31" s="349"/>
      <c r="K31" s="349"/>
      <c r="L31" s="349"/>
      <c r="M31" s="349"/>
      <c r="N31" s="349"/>
      <c r="O31" s="349"/>
      <c r="P31" s="349"/>
      <c r="Q31" s="349"/>
      <c r="R31" s="349"/>
    </row>
    <row r="32" spans="1:19" ht="16.2" thickBot="1" x14ac:dyDescent="0.35">
      <c r="A32" s="570" t="s">
        <v>465</v>
      </c>
      <c r="B32" s="570"/>
      <c r="C32" s="349"/>
      <c r="D32" s="349"/>
      <c r="E32" s="349"/>
      <c r="F32" s="349"/>
      <c r="G32" s="349"/>
      <c r="H32" s="349"/>
      <c r="I32" s="349"/>
      <c r="J32" s="349"/>
      <c r="K32" s="349"/>
      <c r="L32" s="349"/>
      <c r="M32" s="349"/>
      <c r="N32" s="349"/>
      <c r="O32" s="349"/>
      <c r="P32" s="349"/>
      <c r="Q32" s="349"/>
      <c r="R32" s="349"/>
    </row>
    <row r="33" spans="1:18" ht="48.75" customHeight="1" thickBot="1" x14ac:dyDescent="0.35">
      <c r="A33" s="111" t="s">
        <v>61</v>
      </c>
      <c r="B33" s="112" t="s">
        <v>62</v>
      </c>
      <c r="C33" s="39" t="s">
        <v>63</v>
      </c>
      <c r="D33" s="564" t="s">
        <v>64</v>
      </c>
      <c r="E33" s="565"/>
      <c r="F33" s="565"/>
      <c r="G33" s="566"/>
      <c r="H33" s="574" t="s">
        <v>73</v>
      </c>
      <c r="I33" s="575"/>
      <c r="J33" s="575"/>
      <c r="K33" s="575"/>
      <c r="L33" s="349"/>
      <c r="M33" s="349"/>
      <c r="N33" s="349"/>
      <c r="O33" s="349"/>
      <c r="P33" s="349"/>
      <c r="Q33" s="349"/>
      <c r="R33" s="349"/>
    </row>
    <row r="34" spans="1:18" s="42" customFormat="1" ht="16.2" thickBot="1" x14ac:dyDescent="0.35">
      <c r="A34" s="202" t="s">
        <v>165</v>
      </c>
      <c r="B34" s="392" t="s">
        <v>192</v>
      </c>
      <c r="C34" s="41">
        <v>1</v>
      </c>
      <c r="D34" s="632" t="s">
        <v>193</v>
      </c>
      <c r="E34" s="633"/>
      <c r="F34" s="633"/>
      <c r="G34" s="634"/>
      <c r="H34" s="635" t="s">
        <v>167</v>
      </c>
      <c r="I34" s="636"/>
      <c r="J34" s="636"/>
      <c r="K34" s="636"/>
      <c r="L34" s="409"/>
      <c r="M34" s="409"/>
      <c r="N34" s="409"/>
      <c r="O34" s="409"/>
      <c r="P34" s="409"/>
      <c r="Q34" s="409"/>
      <c r="R34" s="409"/>
    </row>
    <row r="35" spans="1:18" s="42" customFormat="1" ht="31.8" thickBot="1" x14ac:dyDescent="0.35">
      <c r="A35" s="449" t="s">
        <v>168</v>
      </c>
      <c r="B35" s="392" t="s">
        <v>211</v>
      </c>
      <c r="C35" s="41">
        <v>1</v>
      </c>
      <c r="D35" s="632" t="s">
        <v>171</v>
      </c>
      <c r="E35" s="633"/>
      <c r="F35" s="633"/>
      <c r="G35" s="634"/>
      <c r="H35" s="635" t="s">
        <v>164</v>
      </c>
      <c r="I35" s="636"/>
      <c r="J35" s="636"/>
      <c r="K35" s="636"/>
      <c r="L35" s="409"/>
      <c r="M35" s="409"/>
      <c r="N35" s="409"/>
      <c r="O35" s="409"/>
      <c r="P35" s="409"/>
      <c r="Q35" s="409"/>
      <c r="R35" s="409"/>
    </row>
    <row r="36" spans="1:18" s="42" customFormat="1" ht="31.8" thickBot="1" x14ac:dyDescent="0.35">
      <c r="A36" s="450" t="s">
        <v>250</v>
      </c>
      <c r="B36" s="392" t="s">
        <v>251</v>
      </c>
      <c r="C36" s="41">
        <v>1</v>
      </c>
      <c r="D36" s="715" t="s">
        <v>171</v>
      </c>
      <c r="E36" s="750"/>
      <c r="F36" s="750"/>
      <c r="G36" s="751"/>
      <c r="H36" s="632" t="s">
        <v>167</v>
      </c>
      <c r="I36" s="571"/>
      <c r="J36" s="571"/>
      <c r="K36" s="572"/>
      <c r="L36" s="409"/>
      <c r="M36" s="409"/>
      <c r="N36" s="409"/>
      <c r="O36" s="409"/>
      <c r="P36" s="409"/>
      <c r="Q36" s="409"/>
      <c r="R36" s="409"/>
    </row>
    <row r="37" spans="1:18" s="42" customFormat="1" ht="108" customHeight="1" thickBot="1" x14ac:dyDescent="0.35">
      <c r="A37" s="790" t="s">
        <v>194</v>
      </c>
      <c r="B37" s="392" t="s">
        <v>567</v>
      </c>
      <c r="C37" s="510" t="s">
        <v>568</v>
      </c>
      <c r="D37" s="632" t="s">
        <v>171</v>
      </c>
      <c r="E37" s="571"/>
      <c r="F37" s="571"/>
      <c r="G37" s="572"/>
      <c r="H37" s="632" t="s">
        <v>164</v>
      </c>
      <c r="I37" s="571"/>
      <c r="J37" s="571"/>
      <c r="K37" s="572"/>
      <c r="L37" s="409"/>
      <c r="M37" s="409"/>
      <c r="N37" s="409"/>
      <c r="O37" s="409"/>
      <c r="P37" s="409"/>
      <c r="Q37" s="409"/>
      <c r="R37" s="409"/>
    </row>
    <row r="38" spans="1:18" s="42" customFormat="1" ht="19.5" customHeight="1" thickBot="1" x14ac:dyDescent="0.35">
      <c r="A38" s="791"/>
      <c r="B38" s="392" t="s">
        <v>261</v>
      </c>
      <c r="C38" s="41">
        <v>2</v>
      </c>
      <c r="D38" s="632" t="s">
        <v>171</v>
      </c>
      <c r="E38" s="633"/>
      <c r="F38" s="633"/>
      <c r="G38" s="634"/>
      <c r="H38" s="635" t="s">
        <v>164</v>
      </c>
      <c r="I38" s="636"/>
      <c r="J38" s="636"/>
      <c r="K38" s="636"/>
      <c r="L38" s="409"/>
      <c r="M38" s="409"/>
      <c r="N38" s="409"/>
      <c r="O38" s="409"/>
      <c r="P38" s="409"/>
      <c r="Q38" s="409"/>
      <c r="R38" s="409"/>
    </row>
    <row r="39" spans="1:18" s="42" customFormat="1" ht="39" customHeight="1" thickBot="1" x14ac:dyDescent="0.35">
      <c r="A39" s="141" t="s">
        <v>189</v>
      </c>
      <c r="B39" s="392" t="s">
        <v>191</v>
      </c>
      <c r="C39" s="41">
        <v>1</v>
      </c>
      <c r="D39" s="632" t="s">
        <v>171</v>
      </c>
      <c r="E39" s="633"/>
      <c r="F39" s="633"/>
      <c r="G39" s="634"/>
      <c r="H39" s="635" t="s">
        <v>164</v>
      </c>
      <c r="I39" s="636"/>
      <c r="J39" s="636"/>
      <c r="K39" s="636"/>
      <c r="L39" s="409"/>
      <c r="M39" s="409"/>
      <c r="N39" s="409"/>
      <c r="O39" s="409"/>
      <c r="P39" s="409"/>
      <c r="Q39" s="409"/>
      <c r="R39" s="409"/>
    </row>
    <row r="40" spans="1:18" ht="16.2" thickBot="1" x14ac:dyDescent="0.35">
      <c r="A40" s="349"/>
      <c r="B40" s="337" t="s">
        <v>32</v>
      </c>
      <c r="C40" s="350">
        <f>SUM(C34:C39)</f>
        <v>6</v>
      </c>
      <c r="D40" s="349"/>
      <c r="E40" s="349"/>
      <c r="F40" s="349"/>
      <c r="G40" s="349"/>
      <c r="H40" s="349"/>
      <c r="I40" s="349"/>
      <c r="J40" s="349"/>
      <c r="K40" s="349"/>
      <c r="L40" s="349"/>
      <c r="M40" s="349"/>
      <c r="N40" s="349"/>
      <c r="O40" s="349"/>
      <c r="P40" s="349"/>
      <c r="Q40" s="349"/>
      <c r="R40" s="349"/>
    </row>
    <row r="41" spans="1:18" ht="15.6" x14ac:dyDescent="0.3">
      <c r="A41" s="349"/>
      <c r="B41" s="349"/>
      <c r="C41" s="349"/>
      <c r="D41" s="349"/>
      <c r="E41" s="349"/>
      <c r="F41" s="349"/>
      <c r="G41" s="349"/>
      <c r="H41" s="349"/>
      <c r="I41" s="349"/>
      <c r="J41" s="349"/>
      <c r="K41" s="349"/>
      <c r="L41" s="349"/>
      <c r="M41" s="349"/>
      <c r="N41" s="349"/>
      <c r="O41" s="349"/>
      <c r="P41" s="349"/>
      <c r="Q41" s="349"/>
      <c r="R41" s="349"/>
    </row>
    <row r="42" spans="1:18" ht="16.2" thickBot="1" x14ac:dyDescent="0.35">
      <c r="A42" s="570" t="s">
        <v>101</v>
      </c>
      <c r="B42" s="570"/>
      <c r="C42" s="349"/>
      <c r="D42" s="349"/>
      <c r="E42" s="349"/>
      <c r="F42" s="349"/>
      <c r="G42" s="349"/>
      <c r="H42" s="349"/>
      <c r="I42" s="349"/>
      <c r="J42" s="349"/>
      <c r="K42" s="349"/>
      <c r="L42" s="349"/>
      <c r="M42" s="349"/>
      <c r="N42" s="349"/>
      <c r="O42" s="349"/>
      <c r="P42" s="349"/>
      <c r="Q42" s="349"/>
      <c r="R42" s="349"/>
    </row>
    <row r="43" spans="1:18" ht="52.5" customHeight="1" thickBot="1" x14ac:dyDescent="0.35">
      <c r="A43" s="794" t="s">
        <v>74</v>
      </c>
      <c r="B43" s="795"/>
      <c r="C43" s="625"/>
      <c r="D43" s="451" t="s">
        <v>71</v>
      </c>
      <c r="E43" s="451" t="s">
        <v>75</v>
      </c>
      <c r="F43" s="624" t="s">
        <v>2</v>
      </c>
      <c r="G43" s="788"/>
      <c r="H43" s="788"/>
      <c r="I43" s="788"/>
      <c r="J43" s="788"/>
      <c r="K43" s="789"/>
      <c r="L43" s="349"/>
      <c r="M43" s="349"/>
      <c r="N43" s="349"/>
      <c r="O43" s="349"/>
      <c r="P43" s="349"/>
      <c r="Q43" s="349"/>
      <c r="R43" s="349"/>
    </row>
    <row r="44" spans="1:18" s="42" customFormat="1" ht="36.6" customHeight="1" thickBot="1" x14ac:dyDescent="0.35">
      <c r="A44" s="632" t="s">
        <v>212</v>
      </c>
      <c r="B44" s="633"/>
      <c r="C44" s="634"/>
      <c r="D44" s="58">
        <v>0.5</v>
      </c>
      <c r="E44" s="452" t="s">
        <v>214</v>
      </c>
      <c r="F44" s="779" t="s">
        <v>253</v>
      </c>
      <c r="G44" s="780"/>
      <c r="H44" s="780"/>
      <c r="I44" s="780"/>
      <c r="J44" s="780"/>
      <c r="K44" s="781"/>
      <c r="L44" s="409"/>
      <c r="M44" s="409"/>
      <c r="N44" s="409"/>
      <c r="O44" s="409"/>
      <c r="P44" s="409"/>
      <c r="Q44" s="409"/>
      <c r="R44" s="409"/>
    </row>
    <row r="45" spans="1:18" s="42" customFormat="1" ht="16.2" thickBot="1" x14ac:dyDescent="0.35">
      <c r="A45" s="632" t="s">
        <v>213</v>
      </c>
      <c r="B45" s="633"/>
      <c r="C45" s="634"/>
      <c r="D45" s="58">
        <v>0.5</v>
      </c>
      <c r="E45" s="452" t="s">
        <v>214</v>
      </c>
      <c r="F45" s="782"/>
      <c r="G45" s="783"/>
      <c r="H45" s="783"/>
      <c r="I45" s="783"/>
      <c r="J45" s="783"/>
      <c r="K45" s="784"/>
      <c r="L45" s="409"/>
      <c r="M45" s="409"/>
      <c r="N45" s="409"/>
      <c r="O45" s="409"/>
      <c r="P45" s="409"/>
      <c r="Q45" s="409"/>
      <c r="R45" s="409"/>
    </row>
    <row r="46" spans="1:18" s="42" customFormat="1" ht="16.2" thickBot="1" x14ac:dyDescent="0.35">
      <c r="A46" s="632" t="s">
        <v>215</v>
      </c>
      <c r="B46" s="633"/>
      <c r="C46" s="634"/>
      <c r="D46" s="58">
        <v>0.5</v>
      </c>
      <c r="E46" s="452" t="s">
        <v>214</v>
      </c>
      <c r="F46" s="782"/>
      <c r="G46" s="783"/>
      <c r="H46" s="783"/>
      <c r="I46" s="783"/>
      <c r="J46" s="783"/>
      <c r="K46" s="784"/>
      <c r="L46" s="409"/>
      <c r="M46" s="409"/>
      <c r="N46" s="409"/>
      <c r="O46" s="409"/>
      <c r="P46" s="409"/>
      <c r="Q46" s="409"/>
      <c r="R46" s="409"/>
    </row>
    <row r="47" spans="1:18" s="42" customFormat="1" ht="16.2" thickBot="1" x14ac:dyDescent="0.35">
      <c r="A47" s="632" t="s">
        <v>216</v>
      </c>
      <c r="B47" s="633"/>
      <c r="C47" s="634"/>
      <c r="D47" s="58">
        <v>0.5</v>
      </c>
      <c r="E47" s="452" t="s">
        <v>214</v>
      </c>
      <c r="F47" s="782"/>
      <c r="G47" s="783"/>
      <c r="H47" s="783"/>
      <c r="I47" s="783"/>
      <c r="J47" s="783"/>
      <c r="K47" s="784"/>
      <c r="L47" s="409"/>
      <c r="M47" s="409"/>
      <c r="N47" s="409"/>
      <c r="O47" s="409"/>
      <c r="P47" s="409"/>
      <c r="Q47" s="409"/>
      <c r="R47" s="409"/>
    </row>
    <row r="48" spans="1:18" s="42" customFormat="1" ht="16.2" thickBot="1" x14ac:dyDescent="0.35">
      <c r="A48" s="632" t="s">
        <v>242</v>
      </c>
      <c r="B48" s="633"/>
      <c r="C48" s="634"/>
      <c r="D48" s="58">
        <v>0.5</v>
      </c>
      <c r="E48" s="452" t="s">
        <v>214</v>
      </c>
      <c r="F48" s="782"/>
      <c r="G48" s="783"/>
      <c r="H48" s="783"/>
      <c r="I48" s="783"/>
      <c r="J48" s="783"/>
      <c r="K48" s="784"/>
      <c r="L48" s="409"/>
      <c r="M48" s="409"/>
      <c r="N48" s="409"/>
      <c r="O48" s="409"/>
      <c r="P48" s="409"/>
      <c r="Q48" s="409"/>
      <c r="R48" s="409"/>
    </row>
    <row r="49" spans="1:18" s="42" customFormat="1" ht="16.2" thickBot="1" x14ac:dyDescent="0.35">
      <c r="A49" s="632" t="s">
        <v>217</v>
      </c>
      <c r="B49" s="633"/>
      <c r="C49" s="634"/>
      <c r="D49" s="58">
        <v>0.5</v>
      </c>
      <c r="E49" s="452" t="s">
        <v>214</v>
      </c>
      <c r="F49" s="782"/>
      <c r="G49" s="783"/>
      <c r="H49" s="783"/>
      <c r="I49" s="783"/>
      <c r="J49" s="783"/>
      <c r="K49" s="784"/>
      <c r="L49" s="409"/>
      <c r="M49" s="409"/>
      <c r="N49" s="409"/>
      <c r="O49" s="409"/>
      <c r="P49" s="409"/>
      <c r="Q49" s="409"/>
      <c r="R49" s="409"/>
    </row>
    <row r="50" spans="1:18" s="42" customFormat="1" ht="16.2" thickBot="1" x14ac:dyDescent="0.35">
      <c r="A50" s="632" t="s">
        <v>218</v>
      </c>
      <c r="B50" s="633"/>
      <c r="C50" s="634"/>
      <c r="D50" s="58">
        <v>0.5</v>
      </c>
      <c r="E50" s="452" t="s">
        <v>214</v>
      </c>
      <c r="F50" s="782"/>
      <c r="G50" s="783"/>
      <c r="H50" s="783"/>
      <c r="I50" s="783"/>
      <c r="J50" s="783"/>
      <c r="K50" s="784"/>
      <c r="L50" s="409"/>
      <c r="M50" s="409"/>
      <c r="N50" s="409"/>
      <c r="O50" s="409"/>
      <c r="P50" s="409"/>
      <c r="Q50" s="409"/>
      <c r="R50" s="409"/>
    </row>
    <row r="51" spans="1:18" s="42" customFormat="1" ht="16.2" thickBot="1" x14ac:dyDescent="0.35">
      <c r="A51" s="632" t="s">
        <v>219</v>
      </c>
      <c r="B51" s="633"/>
      <c r="C51" s="634"/>
      <c r="D51" s="58">
        <v>0.5</v>
      </c>
      <c r="E51" s="452" t="s">
        <v>214</v>
      </c>
      <c r="F51" s="785"/>
      <c r="G51" s="786"/>
      <c r="H51" s="786"/>
      <c r="I51" s="786"/>
      <c r="J51" s="786"/>
      <c r="K51" s="787"/>
      <c r="L51" s="409"/>
      <c r="M51" s="409"/>
      <c r="N51" s="409"/>
      <c r="O51" s="409"/>
      <c r="P51" s="409"/>
      <c r="Q51" s="409"/>
      <c r="R51" s="409"/>
    </row>
    <row r="52" spans="1:18" ht="16.2" thickBot="1" x14ac:dyDescent="0.35">
      <c r="A52" s="349"/>
      <c r="B52" s="792" t="s">
        <v>32</v>
      </c>
      <c r="C52" s="793"/>
      <c r="D52" s="57">
        <f>SUM(D44:D51)</f>
        <v>4</v>
      </c>
      <c r="E52" s="349"/>
      <c r="F52" s="349"/>
      <c r="G52" s="349"/>
      <c r="H52" s="349"/>
      <c r="I52" s="349"/>
      <c r="J52" s="349"/>
      <c r="K52" s="349"/>
      <c r="L52" s="349"/>
      <c r="M52" s="349"/>
      <c r="N52" s="349"/>
      <c r="O52" s="349"/>
      <c r="P52" s="349"/>
      <c r="Q52" s="349"/>
      <c r="R52" s="349"/>
    </row>
    <row r="53" spans="1:18" ht="15.6" x14ac:dyDescent="0.3">
      <c r="A53" s="349"/>
      <c r="B53" s="349"/>
      <c r="C53" s="349"/>
      <c r="D53" s="349"/>
      <c r="E53" s="349"/>
      <c r="F53" s="349"/>
      <c r="G53" s="349"/>
      <c r="H53" s="349"/>
      <c r="I53" s="349"/>
      <c r="J53" s="349"/>
      <c r="K53" s="349"/>
      <c r="L53" s="349"/>
      <c r="M53" s="349"/>
      <c r="N53" s="349"/>
      <c r="O53" s="349"/>
      <c r="P53" s="349"/>
      <c r="Q53" s="349"/>
      <c r="R53" s="349"/>
    </row>
    <row r="54" spans="1:18" ht="15.6" x14ac:dyDescent="0.3">
      <c r="A54" s="349"/>
      <c r="B54" s="349"/>
      <c r="C54" s="349"/>
      <c r="D54" s="349"/>
      <c r="E54" s="349"/>
      <c r="F54" s="349"/>
      <c r="G54" s="349"/>
      <c r="H54" s="349"/>
      <c r="I54" s="349"/>
      <c r="J54" s="349"/>
      <c r="K54" s="349"/>
      <c r="L54" s="349"/>
      <c r="M54" s="349"/>
      <c r="N54" s="349"/>
      <c r="O54" s="349"/>
      <c r="P54" s="349"/>
      <c r="Q54" s="349"/>
      <c r="R54" s="349"/>
    </row>
    <row r="55" spans="1:18" ht="15.6" x14ac:dyDescent="0.3">
      <c r="A55" s="349"/>
      <c r="B55" s="349"/>
      <c r="C55" s="349"/>
      <c r="D55" s="349"/>
      <c r="E55" s="349"/>
      <c r="F55" s="349"/>
      <c r="G55" s="349"/>
      <c r="H55" s="349"/>
      <c r="I55" s="349"/>
      <c r="J55" s="349"/>
      <c r="K55" s="349"/>
      <c r="L55" s="349"/>
      <c r="M55" s="349"/>
      <c r="N55" s="349"/>
      <c r="O55" s="349"/>
      <c r="P55" s="349"/>
      <c r="Q55" s="349"/>
      <c r="R55" s="349"/>
    </row>
    <row r="56" spans="1:18" ht="15.6" x14ac:dyDescent="0.3">
      <c r="A56" s="349"/>
      <c r="B56" s="349"/>
      <c r="C56" s="349"/>
      <c r="D56" s="349"/>
      <c r="E56" s="349"/>
      <c r="F56" s="349"/>
      <c r="G56" s="349"/>
      <c r="H56" s="349"/>
      <c r="I56" s="349"/>
      <c r="J56" s="349"/>
      <c r="K56" s="349"/>
      <c r="L56" s="349"/>
      <c r="M56" s="349"/>
      <c r="N56" s="349"/>
      <c r="O56" s="349"/>
      <c r="P56" s="349"/>
      <c r="Q56" s="349"/>
      <c r="R56" s="349"/>
    </row>
    <row r="57" spans="1:18" ht="15.6" x14ac:dyDescent="0.3">
      <c r="A57" s="349"/>
      <c r="B57" s="349"/>
      <c r="C57" s="349"/>
      <c r="D57" s="349"/>
      <c r="E57" s="349"/>
      <c r="F57" s="349"/>
      <c r="G57" s="349"/>
      <c r="H57" s="349"/>
      <c r="I57" s="349"/>
      <c r="J57" s="349"/>
      <c r="K57" s="349"/>
      <c r="L57" s="349"/>
      <c r="M57" s="349"/>
      <c r="N57" s="349"/>
      <c r="O57" s="349"/>
      <c r="P57" s="349"/>
      <c r="Q57" s="349"/>
      <c r="R57" s="349"/>
    </row>
    <row r="58" spans="1:18" ht="15.6" x14ac:dyDescent="0.3">
      <c r="A58" s="349"/>
      <c r="B58" s="349"/>
      <c r="C58" s="349"/>
      <c r="D58" s="349"/>
      <c r="E58" s="349"/>
      <c r="F58" s="349"/>
      <c r="G58" s="349"/>
      <c r="H58" s="349"/>
      <c r="I58" s="349"/>
      <c r="J58" s="349"/>
      <c r="K58" s="349"/>
      <c r="L58" s="349"/>
      <c r="M58" s="349"/>
      <c r="N58" s="349"/>
      <c r="O58" s="349"/>
      <c r="P58" s="349"/>
      <c r="Q58" s="349"/>
      <c r="R58" s="349"/>
    </row>
    <row r="59" spans="1:18" ht="15.6" x14ac:dyDescent="0.3">
      <c r="A59" s="349"/>
      <c r="B59" s="349"/>
      <c r="C59" s="349"/>
      <c r="D59" s="349"/>
      <c r="E59" s="349"/>
      <c r="F59" s="349"/>
      <c r="G59" s="349"/>
      <c r="H59" s="349"/>
      <c r="I59" s="349"/>
      <c r="J59" s="349"/>
      <c r="K59" s="349"/>
      <c r="L59" s="349"/>
      <c r="M59" s="349"/>
      <c r="N59" s="349"/>
      <c r="O59" s="349"/>
      <c r="P59" s="349"/>
      <c r="Q59" s="349"/>
      <c r="R59" s="349"/>
    </row>
    <row r="60" spans="1:18" ht="15.6" x14ac:dyDescent="0.3">
      <c r="A60" s="349"/>
      <c r="B60" s="349"/>
      <c r="C60" s="349"/>
      <c r="D60" s="349"/>
      <c r="E60" s="349"/>
      <c r="F60" s="349"/>
      <c r="G60" s="349"/>
      <c r="H60" s="349"/>
      <c r="I60" s="349"/>
      <c r="J60" s="349"/>
      <c r="K60" s="349"/>
      <c r="L60" s="349"/>
      <c r="M60" s="349"/>
      <c r="N60" s="349"/>
      <c r="O60" s="349"/>
      <c r="P60" s="349"/>
      <c r="Q60" s="349"/>
      <c r="R60" s="349"/>
    </row>
    <row r="61" spans="1:18" ht="15.6" x14ac:dyDescent="0.3">
      <c r="A61" s="349"/>
      <c r="B61" s="349"/>
      <c r="C61" s="349"/>
      <c r="D61" s="349"/>
      <c r="E61" s="349"/>
      <c r="F61" s="349"/>
      <c r="G61" s="349"/>
      <c r="H61" s="349"/>
      <c r="I61" s="349"/>
      <c r="J61" s="349"/>
      <c r="K61" s="349"/>
      <c r="L61" s="349"/>
      <c r="M61" s="349"/>
      <c r="N61" s="349"/>
      <c r="O61" s="349"/>
      <c r="P61" s="349"/>
      <c r="Q61" s="349"/>
      <c r="R61" s="349"/>
    </row>
    <row r="62" spans="1:18" ht="15.6" x14ac:dyDescent="0.3">
      <c r="A62" s="349"/>
      <c r="B62" s="349"/>
      <c r="C62" s="349"/>
      <c r="D62" s="349"/>
      <c r="E62" s="349"/>
      <c r="F62" s="349"/>
      <c r="G62" s="349"/>
      <c r="H62" s="349"/>
      <c r="I62" s="349"/>
      <c r="J62" s="349"/>
      <c r="K62" s="349"/>
      <c r="L62" s="349"/>
      <c r="M62" s="349"/>
      <c r="N62" s="349"/>
      <c r="O62" s="349"/>
      <c r="P62" s="349"/>
      <c r="Q62" s="349"/>
      <c r="R62" s="349"/>
    </row>
    <row r="63" spans="1:18" ht="15.6" x14ac:dyDescent="0.3">
      <c r="A63" s="349"/>
      <c r="B63" s="349"/>
      <c r="C63" s="349"/>
      <c r="D63" s="349"/>
      <c r="E63" s="349"/>
      <c r="F63" s="349"/>
      <c r="G63" s="349"/>
      <c r="H63" s="349"/>
      <c r="I63" s="349"/>
      <c r="J63" s="349"/>
      <c r="K63" s="349"/>
      <c r="L63" s="349"/>
      <c r="M63" s="349"/>
      <c r="N63" s="349"/>
      <c r="O63" s="349"/>
      <c r="P63" s="349"/>
      <c r="Q63" s="349"/>
      <c r="R63" s="349"/>
    </row>
    <row r="64" spans="1:18" ht="15.6" x14ac:dyDescent="0.3">
      <c r="A64" s="349"/>
      <c r="B64" s="349"/>
      <c r="C64" s="349"/>
      <c r="D64" s="349"/>
      <c r="E64" s="349"/>
      <c r="F64" s="349"/>
      <c r="G64" s="349"/>
      <c r="H64" s="349"/>
      <c r="I64" s="349"/>
      <c r="J64" s="349"/>
      <c r="K64" s="349"/>
      <c r="L64" s="349"/>
      <c r="M64" s="349"/>
      <c r="N64" s="349"/>
      <c r="O64" s="349"/>
      <c r="P64" s="349"/>
      <c r="Q64" s="349"/>
      <c r="R64" s="349"/>
    </row>
    <row r="65" spans="1:18" ht="15.6" x14ac:dyDescent="0.3">
      <c r="A65" s="349"/>
      <c r="B65" s="349"/>
      <c r="C65" s="349"/>
      <c r="D65" s="349"/>
      <c r="E65" s="349"/>
      <c r="F65" s="349"/>
      <c r="G65" s="349"/>
      <c r="H65" s="349"/>
      <c r="I65" s="349"/>
      <c r="J65" s="349"/>
      <c r="K65" s="349"/>
      <c r="L65" s="349"/>
      <c r="M65" s="349"/>
      <c r="N65" s="349"/>
      <c r="O65" s="349"/>
      <c r="P65" s="349"/>
      <c r="Q65" s="349"/>
      <c r="R65" s="349"/>
    </row>
    <row r="66" spans="1:18" ht="15.6" x14ac:dyDescent="0.3">
      <c r="A66" s="349"/>
      <c r="B66" s="349"/>
      <c r="C66" s="349"/>
      <c r="D66" s="349"/>
      <c r="E66" s="349"/>
      <c r="F66" s="349"/>
      <c r="G66" s="349"/>
      <c r="H66" s="349"/>
      <c r="I66" s="349"/>
      <c r="J66" s="349"/>
      <c r="K66" s="349"/>
      <c r="L66" s="349"/>
      <c r="M66" s="349"/>
      <c r="N66" s="349"/>
      <c r="O66" s="349"/>
      <c r="P66" s="349"/>
      <c r="Q66" s="349"/>
      <c r="R66" s="349"/>
    </row>
    <row r="67" spans="1:18" ht="15.6" x14ac:dyDescent="0.3">
      <c r="A67" s="349"/>
      <c r="B67" s="349"/>
      <c r="C67" s="349"/>
      <c r="D67" s="349"/>
      <c r="E67" s="349"/>
      <c r="F67" s="349"/>
      <c r="G67" s="349"/>
      <c r="H67" s="349"/>
      <c r="I67" s="349"/>
      <c r="J67" s="349"/>
      <c r="K67" s="349"/>
      <c r="L67" s="349"/>
      <c r="M67" s="349"/>
      <c r="N67" s="349"/>
      <c r="O67" s="349"/>
      <c r="P67" s="349"/>
      <c r="Q67" s="349"/>
      <c r="R67" s="349"/>
    </row>
    <row r="68" spans="1:18" ht="15.6" x14ac:dyDescent="0.3">
      <c r="A68" s="349"/>
      <c r="B68" s="349"/>
      <c r="C68" s="349"/>
      <c r="D68" s="349"/>
      <c r="E68" s="349"/>
      <c r="F68" s="349"/>
      <c r="G68" s="349"/>
      <c r="H68" s="349"/>
      <c r="I68" s="349"/>
      <c r="J68" s="349"/>
      <c r="K68" s="349"/>
      <c r="L68" s="349"/>
      <c r="M68" s="349"/>
      <c r="N68" s="349"/>
      <c r="O68" s="349"/>
      <c r="P68" s="349"/>
      <c r="Q68" s="349"/>
      <c r="R68" s="349"/>
    </row>
    <row r="69" spans="1:18" ht="15.6" x14ac:dyDescent="0.3">
      <c r="A69" s="349"/>
      <c r="B69" s="349"/>
      <c r="C69" s="349"/>
      <c r="D69" s="349"/>
      <c r="E69" s="349"/>
      <c r="F69" s="349"/>
      <c r="G69" s="349"/>
      <c r="H69" s="349"/>
      <c r="I69" s="349"/>
      <c r="J69" s="349"/>
      <c r="K69" s="349"/>
      <c r="L69" s="349"/>
      <c r="M69" s="349"/>
      <c r="N69" s="349"/>
      <c r="O69" s="349"/>
      <c r="P69" s="349"/>
      <c r="Q69" s="349"/>
      <c r="R69" s="349"/>
    </row>
    <row r="70" spans="1:18" ht="15.6" x14ac:dyDescent="0.3">
      <c r="A70" s="349"/>
      <c r="B70" s="349"/>
      <c r="C70" s="349"/>
      <c r="D70" s="349"/>
      <c r="E70" s="349"/>
      <c r="F70" s="349"/>
      <c r="G70" s="349"/>
      <c r="H70" s="349"/>
      <c r="I70" s="349"/>
      <c r="J70" s="349"/>
      <c r="K70" s="349"/>
      <c r="L70" s="349"/>
      <c r="M70" s="349"/>
      <c r="N70" s="349"/>
      <c r="O70" s="349"/>
      <c r="P70" s="349"/>
      <c r="Q70" s="349"/>
      <c r="R70" s="349"/>
    </row>
    <row r="71" spans="1:18" ht="15.6" x14ac:dyDescent="0.3">
      <c r="A71" s="349"/>
      <c r="B71" s="349"/>
      <c r="C71" s="349"/>
      <c r="D71" s="349"/>
      <c r="E71" s="349"/>
      <c r="F71" s="349"/>
      <c r="G71" s="349"/>
      <c r="H71" s="349"/>
      <c r="I71" s="349"/>
      <c r="J71" s="349"/>
      <c r="K71" s="349"/>
      <c r="L71" s="349"/>
      <c r="M71" s="349"/>
      <c r="N71" s="349"/>
      <c r="O71" s="349"/>
      <c r="P71" s="349"/>
      <c r="Q71" s="349"/>
      <c r="R71" s="349"/>
    </row>
    <row r="72" spans="1:18" ht="15.6" x14ac:dyDescent="0.3">
      <c r="A72" s="349"/>
      <c r="B72" s="349"/>
      <c r="C72" s="349"/>
      <c r="D72" s="349"/>
      <c r="E72" s="349"/>
      <c r="F72" s="349"/>
      <c r="G72" s="349"/>
      <c r="H72" s="349"/>
      <c r="I72" s="349"/>
      <c r="J72" s="349"/>
      <c r="K72" s="349"/>
      <c r="L72" s="349"/>
      <c r="M72" s="349"/>
      <c r="N72" s="349"/>
      <c r="O72" s="349"/>
      <c r="P72" s="349"/>
      <c r="Q72" s="349"/>
      <c r="R72" s="349"/>
    </row>
    <row r="73" spans="1:18" ht="15.6" x14ac:dyDescent="0.3">
      <c r="A73" s="349"/>
      <c r="B73" s="349"/>
      <c r="C73" s="349"/>
      <c r="D73" s="349"/>
      <c r="E73" s="349"/>
      <c r="F73" s="349"/>
      <c r="G73" s="349"/>
      <c r="H73" s="349"/>
      <c r="I73" s="349"/>
      <c r="J73" s="349"/>
      <c r="K73" s="349"/>
      <c r="L73" s="349"/>
      <c r="M73" s="349"/>
      <c r="N73" s="349"/>
      <c r="O73" s="349"/>
      <c r="P73" s="349"/>
      <c r="Q73" s="349"/>
      <c r="R73" s="349"/>
    </row>
    <row r="74" spans="1:18" ht="15.6" x14ac:dyDescent="0.3">
      <c r="A74" s="349"/>
      <c r="B74" s="349"/>
      <c r="C74" s="349"/>
      <c r="D74" s="349"/>
      <c r="E74" s="349"/>
      <c r="F74" s="349"/>
      <c r="G74" s="349"/>
      <c r="H74" s="349"/>
      <c r="I74" s="349"/>
      <c r="J74" s="349"/>
      <c r="K74" s="349"/>
      <c r="L74" s="349"/>
      <c r="M74" s="349"/>
      <c r="N74" s="349"/>
      <c r="O74" s="349"/>
      <c r="P74" s="349"/>
      <c r="Q74" s="349"/>
      <c r="R74" s="349"/>
    </row>
    <row r="75" spans="1:18" ht="15.6" x14ac:dyDescent="0.3">
      <c r="A75" s="349"/>
      <c r="B75" s="349"/>
      <c r="C75" s="349"/>
      <c r="D75" s="349"/>
      <c r="E75" s="349"/>
      <c r="F75" s="349"/>
      <c r="G75" s="349"/>
      <c r="H75" s="349"/>
      <c r="I75" s="349"/>
      <c r="J75" s="349"/>
      <c r="K75" s="349"/>
      <c r="L75" s="349"/>
      <c r="M75" s="349"/>
      <c r="N75" s="349"/>
      <c r="O75" s="349"/>
      <c r="P75" s="349"/>
      <c r="Q75" s="349"/>
      <c r="R75" s="349"/>
    </row>
    <row r="76" spans="1:18" ht="15.6" x14ac:dyDescent="0.3">
      <c r="A76" s="349"/>
      <c r="B76" s="349"/>
      <c r="C76" s="349"/>
      <c r="D76" s="349"/>
      <c r="E76" s="349"/>
      <c r="F76" s="349"/>
      <c r="G76" s="349"/>
      <c r="H76" s="349"/>
      <c r="I76" s="349"/>
      <c r="J76" s="349"/>
      <c r="K76" s="349"/>
      <c r="L76" s="349"/>
      <c r="M76" s="349"/>
      <c r="N76" s="349"/>
      <c r="O76" s="349"/>
      <c r="P76" s="349"/>
      <c r="Q76" s="349"/>
      <c r="R76" s="349"/>
    </row>
    <row r="77" spans="1:18" ht="15.6" x14ac:dyDescent="0.3">
      <c r="A77" s="349"/>
      <c r="B77" s="349"/>
      <c r="C77" s="349"/>
      <c r="D77" s="349"/>
      <c r="E77" s="349"/>
      <c r="F77" s="349"/>
      <c r="G77" s="349"/>
      <c r="H77" s="349"/>
      <c r="I77" s="349"/>
      <c r="J77" s="349"/>
      <c r="K77" s="349"/>
      <c r="L77" s="349"/>
      <c r="M77" s="349"/>
      <c r="N77" s="349"/>
      <c r="O77" s="349"/>
      <c r="P77" s="349"/>
      <c r="Q77" s="349"/>
      <c r="R77" s="349"/>
    </row>
    <row r="78" spans="1:18" ht="15.6" x14ac:dyDescent="0.3">
      <c r="A78" s="349"/>
      <c r="B78" s="349"/>
      <c r="C78" s="349"/>
      <c r="D78" s="349"/>
      <c r="E78" s="349"/>
      <c r="F78" s="349"/>
      <c r="G78" s="349"/>
      <c r="H78" s="349"/>
      <c r="I78" s="349"/>
      <c r="J78" s="349"/>
      <c r="K78" s="349"/>
      <c r="L78" s="349"/>
      <c r="M78" s="349"/>
      <c r="N78" s="349"/>
      <c r="O78" s="349"/>
      <c r="P78" s="349"/>
      <c r="Q78" s="349"/>
      <c r="R78" s="349"/>
    </row>
    <row r="79" spans="1:18" ht="15.6" x14ac:dyDescent="0.3">
      <c r="A79" s="349"/>
      <c r="B79" s="349"/>
      <c r="C79" s="349"/>
      <c r="D79" s="349"/>
      <c r="E79" s="349"/>
      <c r="F79" s="349"/>
      <c r="G79" s="349"/>
      <c r="H79" s="349"/>
      <c r="I79" s="349"/>
      <c r="J79" s="349"/>
      <c r="K79" s="349"/>
      <c r="L79" s="349"/>
      <c r="M79" s="349"/>
      <c r="N79" s="349"/>
      <c r="O79" s="349"/>
      <c r="P79" s="349"/>
      <c r="Q79" s="349"/>
      <c r="R79" s="349"/>
    </row>
    <row r="80" spans="1:18" ht="15.6" x14ac:dyDescent="0.3">
      <c r="A80" s="349"/>
      <c r="B80" s="349"/>
      <c r="C80" s="349"/>
      <c r="D80" s="349"/>
      <c r="E80" s="349"/>
      <c r="F80" s="349"/>
      <c r="G80" s="349"/>
      <c r="H80" s="349"/>
      <c r="I80" s="349"/>
      <c r="J80" s="349"/>
      <c r="K80" s="349"/>
      <c r="L80" s="349"/>
      <c r="M80" s="349"/>
      <c r="N80" s="349"/>
      <c r="O80" s="349"/>
      <c r="P80" s="349"/>
      <c r="Q80" s="349"/>
      <c r="R80" s="349"/>
    </row>
    <row r="81" spans="1:18" ht="15.6" x14ac:dyDescent="0.3">
      <c r="A81" s="349"/>
      <c r="B81" s="349"/>
      <c r="C81" s="349"/>
      <c r="D81" s="349"/>
      <c r="E81" s="349"/>
      <c r="F81" s="349"/>
      <c r="G81" s="349"/>
      <c r="H81" s="349"/>
      <c r="I81" s="349"/>
      <c r="J81" s="349"/>
      <c r="K81" s="349"/>
      <c r="L81" s="349"/>
      <c r="M81" s="349"/>
      <c r="N81" s="349"/>
      <c r="O81" s="349"/>
      <c r="P81" s="349"/>
      <c r="Q81" s="349"/>
      <c r="R81" s="349"/>
    </row>
    <row r="82" spans="1:18" ht="15.6" x14ac:dyDescent="0.3">
      <c r="A82" s="349"/>
      <c r="B82" s="349"/>
      <c r="C82" s="349"/>
      <c r="D82" s="349"/>
      <c r="E82" s="349"/>
      <c r="F82" s="349"/>
      <c r="G82" s="349"/>
      <c r="H82" s="349"/>
      <c r="I82" s="349"/>
      <c r="J82" s="349"/>
      <c r="K82" s="349"/>
      <c r="L82" s="349"/>
      <c r="M82" s="349"/>
      <c r="N82" s="349"/>
      <c r="O82" s="349"/>
      <c r="P82" s="349"/>
      <c r="Q82" s="349"/>
      <c r="R82" s="349"/>
    </row>
    <row r="83" spans="1:18" ht="15.6" x14ac:dyDescent="0.3">
      <c r="A83" s="349"/>
      <c r="B83" s="349"/>
      <c r="C83" s="349"/>
      <c r="D83" s="349"/>
      <c r="E83" s="349"/>
      <c r="F83" s="349"/>
      <c r="G83" s="349"/>
      <c r="H83" s="349"/>
      <c r="I83" s="349"/>
      <c r="J83" s="349"/>
      <c r="K83" s="349"/>
      <c r="L83" s="349"/>
      <c r="M83" s="349"/>
      <c r="N83" s="349"/>
      <c r="O83" s="349"/>
      <c r="P83" s="349"/>
      <c r="Q83" s="349"/>
      <c r="R83" s="349"/>
    </row>
    <row r="84" spans="1:18" ht="15.6" x14ac:dyDescent="0.3">
      <c r="A84" s="349"/>
      <c r="B84" s="349"/>
      <c r="C84" s="349"/>
      <c r="D84" s="349"/>
      <c r="E84" s="349"/>
      <c r="F84" s="349"/>
      <c r="G84" s="349"/>
      <c r="H84" s="349"/>
      <c r="I84" s="349"/>
      <c r="J84" s="349"/>
      <c r="K84" s="349"/>
      <c r="L84" s="349"/>
      <c r="M84" s="349"/>
      <c r="N84" s="349"/>
      <c r="O84" s="349"/>
      <c r="P84" s="349"/>
      <c r="Q84" s="349"/>
      <c r="R84" s="349"/>
    </row>
    <row r="85" spans="1:18" ht="15.6" x14ac:dyDescent="0.3">
      <c r="A85" s="349"/>
      <c r="B85" s="349"/>
      <c r="C85" s="349"/>
      <c r="D85" s="349"/>
      <c r="E85" s="349"/>
      <c r="F85" s="349"/>
      <c r="G85" s="349"/>
      <c r="H85" s="349"/>
      <c r="I85" s="349"/>
      <c r="J85" s="349"/>
      <c r="K85" s="349"/>
      <c r="L85" s="349"/>
      <c r="M85" s="349"/>
      <c r="N85" s="349"/>
      <c r="O85" s="349"/>
      <c r="P85" s="349"/>
      <c r="Q85" s="349"/>
      <c r="R85" s="349"/>
    </row>
    <row r="86" spans="1:18" ht="15.6" x14ac:dyDescent="0.3">
      <c r="A86" s="349"/>
      <c r="B86" s="349"/>
      <c r="C86" s="349"/>
      <c r="D86" s="349"/>
      <c r="E86" s="349"/>
      <c r="F86" s="349"/>
      <c r="G86" s="349"/>
      <c r="H86" s="349"/>
      <c r="I86" s="349"/>
      <c r="J86" s="349"/>
      <c r="K86" s="349"/>
      <c r="L86" s="349"/>
      <c r="M86" s="349"/>
      <c r="N86" s="349"/>
      <c r="O86" s="349"/>
      <c r="P86" s="349"/>
      <c r="Q86" s="349"/>
      <c r="R86" s="349"/>
    </row>
    <row r="87" spans="1:18" ht="15.6" x14ac:dyDescent="0.3">
      <c r="A87" s="349"/>
      <c r="B87" s="349"/>
      <c r="C87" s="349"/>
      <c r="D87" s="349"/>
      <c r="E87" s="349"/>
      <c r="F87" s="349"/>
      <c r="G87" s="349"/>
      <c r="H87" s="349"/>
      <c r="I87" s="349"/>
      <c r="J87" s="349"/>
      <c r="K87" s="349"/>
      <c r="L87" s="349"/>
      <c r="M87" s="349"/>
      <c r="N87" s="349"/>
      <c r="O87" s="349"/>
      <c r="P87" s="349"/>
      <c r="Q87" s="349"/>
      <c r="R87" s="349"/>
    </row>
    <row r="88" spans="1:18" ht="15.6" x14ac:dyDescent="0.3">
      <c r="A88" s="349"/>
      <c r="B88" s="349"/>
      <c r="C88" s="349"/>
      <c r="D88" s="349"/>
      <c r="E88" s="349"/>
      <c r="F88" s="349"/>
      <c r="G88" s="349"/>
      <c r="H88" s="349"/>
      <c r="I88" s="349"/>
      <c r="J88" s="349"/>
      <c r="K88" s="349"/>
      <c r="L88" s="349"/>
      <c r="M88" s="349"/>
      <c r="N88" s="349"/>
      <c r="O88" s="349"/>
      <c r="P88" s="349"/>
      <c r="Q88" s="349"/>
      <c r="R88" s="349"/>
    </row>
    <row r="89" spans="1:18" ht="15.6" x14ac:dyDescent="0.3">
      <c r="A89" s="349"/>
      <c r="B89" s="349"/>
      <c r="C89" s="349"/>
      <c r="D89" s="349"/>
      <c r="E89" s="349"/>
      <c r="F89" s="349"/>
      <c r="G89" s="349"/>
      <c r="H89" s="349"/>
      <c r="I89" s="349"/>
      <c r="J89" s="349"/>
      <c r="K89" s="349"/>
      <c r="L89" s="349"/>
      <c r="M89" s="349"/>
      <c r="N89" s="349"/>
      <c r="O89" s="349"/>
      <c r="P89" s="349"/>
      <c r="Q89" s="349"/>
      <c r="R89" s="349"/>
    </row>
    <row r="90" spans="1:18" ht="15.6" x14ac:dyDescent="0.3">
      <c r="A90" s="349"/>
      <c r="B90" s="349"/>
      <c r="C90" s="349"/>
      <c r="D90" s="349"/>
      <c r="E90" s="349"/>
      <c r="F90" s="349"/>
      <c r="G90" s="349"/>
      <c r="H90" s="349"/>
      <c r="I90" s="349"/>
      <c r="J90" s="349"/>
      <c r="K90" s="349"/>
      <c r="L90" s="349"/>
      <c r="M90" s="349"/>
      <c r="N90" s="349"/>
      <c r="O90" s="349"/>
      <c r="P90" s="349"/>
      <c r="Q90" s="349"/>
      <c r="R90" s="349"/>
    </row>
    <row r="91" spans="1:18" ht="15.6" x14ac:dyDescent="0.3">
      <c r="A91" s="349"/>
      <c r="B91" s="349"/>
      <c r="C91" s="349"/>
      <c r="D91" s="349"/>
      <c r="E91" s="349"/>
      <c r="F91" s="349"/>
      <c r="G91" s="349"/>
      <c r="H91" s="349"/>
      <c r="I91" s="349"/>
      <c r="J91" s="349"/>
      <c r="K91" s="349"/>
      <c r="L91" s="349"/>
      <c r="M91" s="349"/>
      <c r="N91" s="349"/>
      <c r="O91" s="349"/>
      <c r="P91" s="349"/>
      <c r="Q91" s="349"/>
      <c r="R91" s="349"/>
    </row>
    <row r="92" spans="1:18" ht="15.6" x14ac:dyDescent="0.3">
      <c r="A92" s="349"/>
      <c r="B92" s="349"/>
      <c r="C92" s="349"/>
      <c r="D92" s="349"/>
      <c r="E92" s="349"/>
      <c r="F92" s="349"/>
      <c r="G92" s="349"/>
      <c r="H92" s="349"/>
      <c r="I92" s="349"/>
      <c r="J92" s="349"/>
      <c r="K92" s="349"/>
      <c r="L92" s="349"/>
      <c r="M92" s="349"/>
      <c r="N92" s="349"/>
      <c r="O92" s="349"/>
      <c r="P92" s="349"/>
      <c r="Q92" s="349"/>
      <c r="R92" s="349"/>
    </row>
    <row r="93" spans="1:18" ht="15.6" x14ac:dyDescent="0.3">
      <c r="A93" s="349"/>
      <c r="B93" s="349"/>
      <c r="C93" s="349"/>
      <c r="D93" s="349"/>
      <c r="E93" s="349"/>
      <c r="F93" s="349"/>
      <c r="G93" s="349"/>
      <c r="H93" s="349"/>
      <c r="I93" s="349"/>
      <c r="J93" s="349"/>
      <c r="K93" s="349"/>
      <c r="L93" s="349"/>
      <c r="M93" s="349"/>
      <c r="N93" s="349"/>
      <c r="O93" s="349"/>
      <c r="P93" s="349"/>
      <c r="Q93" s="349"/>
      <c r="R93" s="349"/>
    </row>
    <row r="94" spans="1:18" ht="15.6" x14ac:dyDescent="0.3">
      <c r="A94" s="349"/>
      <c r="B94" s="349"/>
      <c r="C94" s="349"/>
      <c r="D94" s="349"/>
      <c r="E94" s="349"/>
      <c r="F94" s="349"/>
      <c r="G94" s="349"/>
      <c r="H94" s="349"/>
      <c r="I94" s="349"/>
      <c r="J94" s="349"/>
      <c r="K94" s="349"/>
      <c r="L94" s="349"/>
      <c r="M94" s="349"/>
      <c r="N94" s="349"/>
      <c r="O94" s="349"/>
      <c r="P94" s="349"/>
      <c r="Q94" s="349"/>
      <c r="R94" s="349"/>
    </row>
    <row r="95" spans="1:18" ht="15.6" x14ac:dyDescent="0.3">
      <c r="A95" s="349"/>
      <c r="B95" s="349"/>
      <c r="C95" s="349"/>
      <c r="D95" s="349"/>
      <c r="E95" s="349"/>
      <c r="F95" s="349"/>
      <c r="G95" s="349"/>
      <c r="H95" s="349"/>
      <c r="I95" s="349"/>
      <c r="J95" s="349"/>
      <c r="K95" s="349"/>
      <c r="L95" s="349"/>
      <c r="M95" s="349"/>
      <c r="N95" s="349"/>
      <c r="O95" s="349"/>
      <c r="P95" s="349"/>
      <c r="Q95" s="349"/>
      <c r="R95" s="349"/>
    </row>
    <row r="96" spans="1:18" ht="15.6" x14ac:dyDescent="0.3">
      <c r="A96" s="349"/>
      <c r="B96" s="349"/>
      <c r="C96" s="349"/>
      <c r="D96" s="349"/>
      <c r="E96" s="349"/>
      <c r="F96" s="349"/>
      <c r="G96" s="349"/>
      <c r="H96" s="349"/>
      <c r="I96" s="349"/>
      <c r="J96" s="349"/>
      <c r="K96" s="349"/>
      <c r="L96" s="349"/>
      <c r="M96" s="349"/>
      <c r="N96" s="349"/>
      <c r="O96" s="349"/>
      <c r="P96" s="349"/>
      <c r="Q96" s="349"/>
      <c r="R96" s="349"/>
    </row>
    <row r="97" spans="1:18" ht="15.6" x14ac:dyDescent="0.3">
      <c r="A97" s="349"/>
      <c r="B97" s="349"/>
      <c r="C97" s="349"/>
      <c r="D97" s="349"/>
      <c r="E97" s="349"/>
      <c r="F97" s="349"/>
      <c r="G97" s="349"/>
      <c r="H97" s="349"/>
      <c r="I97" s="349"/>
      <c r="J97" s="349"/>
      <c r="K97" s="349"/>
      <c r="L97" s="349"/>
      <c r="M97" s="349"/>
      <c r="N97" s="349"/>
      <c r="O97" s="349"/>
      <c r="P97" s="349"/>
      <c r="Q97" s="349"/>
      <c r="R97" s="349"/>
    </row>
    <row r="98" spans="1:18" ht="15.6" x14ac:dyDescent="0.3">
      <c r="A98" s="349"/>
      <c r="B98" s="349"/>
      <c r="C98" s="349"/>
      <c r="D98" s="349"/>
      <c r="E98" s="349"/>
      <c r="F98" s="349"/>
      <c r="G98" s="349"/>
      <c r="H98" s="349"/>
      <c r="I98" s="349"/>
      <c r="J98" s="349"/>
      <c r="K98" s="349"/>
      <c r="L98" s="349"/>
      <c r="M98" s="349"/>
      <c r="N98" s="349"/>
      <c r="O98" s="349"/>
      <c r="P98" s="349"/>
      <c r="Q98" s="349"/>
      <c r="R98" s="349"/>
    </row>
  </sheetData>
  <sheetProtection formatRows="0"/>
  <mergeCells count="55">
    <mergeCell ref="D36:G36"/>
    <mergeCell ref="H35:K35"/>
    <mergeCell ref="H36:K36"/>
    <mergeCell ref="G2:N2"/>
    <mergeCell ref="D33:G33"/>
    <mergeCell ref="H33:K33"/>
    <mergeCell ref="D34:G34"/>
    <mergeCell ref="H34:K34"/>
    <mergeCell ref="B7:B9"/>
    <mergeCell ref="C7:D7"/>
    <mergeCell ref="E7:E9"/>
    <mergeCell ref="F7:N7"/>
    <mergeCell ref="D35:G35"/>
    <mergeCell ref="A28:B28"/>
    <mergeCell ref="A21:A23"/>
    <mergeCell ref="A25:A26"/>
    <mergeCell ref="A27:B27"/>
    <mergeCell ref="A15:A17"/>
    <mergeCell ref="A18:A20"/>
    <mergeCell ref="A10:A11"/>
    <mergeCell ref="A13:A14"/>
    <mergeCell ref="A7:A9"/>
    <mergeCell ref="O7:R7"/>
    <mergeCell ref="C8:C9"/>
    <mergeCell ref="D8:D9"/>
    <mergeCell ref="F8:G8"/>
    <mergeCell ref="H8:H9"/>
    <mergeCell ref="I8:I9"/>
    <mergeCell ref="J8:J9"/>
    <mergeCell ref="K8:L8"/>
    <mergeCell ref="M8:M9"/>
    <mergeCell ref="N8:N9"/>
    <mergeCell ref="O8:O9"/>
    <mergeCell ref="P8:R8"/>
    <mergeCell ref="D37:G37"/>
    <mergeCell ref="H37:K37"/>
    <mergeCell ref="D38:G38"/>
    <mergeCell ref="H38:K38"/>
    <mergeCell ref="D39:G39"/>
    <mergeCell ref="H39:K39"/>
    <mergeCell ref="A37:A38"/>
    <mergeCell ref="B52:C52"/>
    <mergeCell ref="A32:B32"/>
    <mergeCell ref="A42:B42"/>
    <mergeCell ref="A49:C49"/>
    <mergeCell ref="A46:C46"/>
    <mergeCell ref="A43:C43"/>
    <mergeCell ref="A50:C50"/>
    <mergeCell ref="A51:C51"/>
    <mergeCell ref="F44:K51"/>
    <mergeCell ref="A47:C47"/>
    <mergeCell ref="A48:C48"/>
    <mergeCell ref="F43:K43"/>
    <mergeCell ref="A44:C44"/>
    <mergeCell ref="A45:C45"/>
  </mergeCells>
  <pageMargins left="0.15748031496062992" right="0.15748031496062992" top="0.31496062992125984" bottom="0.31496062992125984" header="0.31496062992125984" footer="0.31496062992125984"/>
  <pageSetup paperSize="9" scale="51"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zoomScale="51" zoomScaleNormal="51" workbookViewId="0">
      <pane xSplit="1" ySplit="9" topLeftCell="B10" activePane="bottomRight" state="frozen"/>
      <selection pane="topRight" activeCell="B1" sqref="B1"/>
      <selection pane="bottomLeft" activeCell="A11" sqref="A11"/>
      <selection pane="bottomRight" activeCell="F2" sqref="F2:M2"/>
    </sheetView>
  </sheetViews>
  <sheetFormatPr defaultRowHeight="14.4" x14ac:dyDescent="0.3"/>
  <cols>
    <col min="1" max="1" width="31.109375" customWidth="1"/>
    <col min="2" max="2" width="9.33203125" customWidth="1"/>
    <col min="3" max="3" width="9" customWidth="1"/>
    <col min="4" max="4" width="9.109375" customWidth="1"/>
    <col min="5" max="5" width="7.109375" customWidth="1"/>
    <col min="7" max="7" width="31" customWidth="1"/>
    <col min="8" max="8" width="16.5546875" customWidth="1"/>
    <col min="9" max="9" width="10.6640625" customWidth="1"/>
    <col min="10" max="11" width="10.109375" customWidth="1"/>
    <col min="12" max="12" width="22.44140625" customWidth="1"/>
    <col min="13" max="13" width="20.5546875" customWidth="1"/>
    <col min="14" max="14" width="25.88671875" customWidth="1"/>
    <col min="15" max="15" width="13" customWidth="1"/>
    <col min="16" max="16" width="10.109375" customWidth="1"/>
    <col min="17" max="17" width="11.6640625" customWidth="1"/>
  </cols>
  <sheetData>
    <row r="1" spans="1:18" ht="18.75" x14ac:dyDescent="0.3">
      <c r="B1" s="2"/>
    </row>
    <row r="2" spans="1:18" ht="21" x14ac:dyDescent="0.4">
      <c r="A2" s="10"/>
      <c r="B2" s="4"/>
      <c r="C2" s="4"/>
      <c r="D2" s="4"/>
      <c r="E2" s="4"/>
      <c r="F2" s="816" t="s">
        <v>585</v>
      </c>
      <c r="G2" s="816"/>
      <c r="H2" s="816"/>
      <c r="I2" s="816"/>
      <c r="J2" s="816"/>
      <c r="K2" s="816"/>
      <c r="L2" s="816"/>
      <c r="M2" s="816"/>
      <c r="N2" s="4"/>
      <c r="O2" s="243"/>
      <c r="P2" s="4"/>
    </row>
    <row r="3" spans="1:18" x14ac:dyDescent="0.3">
      <c r="A3" s="4"/>
      <c r="B3" s="4"/>
      <c r="C3" s="4"/>
      <c r="D3" s="4"/>
      <c r="E3" s="4"/>
      <c r="F3" s="4"/>
      <c r="G3" s="16" t="s">
        <v>52</v>
      </c>
      <c r="H3" s="138">
        <v>5</v>
      </c>
      <c r="I3" s="139"/>
      <c r="J3" s="139"/>
      <c r="K3" s="139"/>
      <c r="L3" s="139"/>
      <c r="M3" s="139"/>
      <c r="N3" s="117"/>
      <c r="O3" s="242"/>
      <c r="P3" s="117"/>
      <c r="Q3" s="117"/>
    </row>
    <row r="4" spans="1:18" x14ac:dyDescent="0.3">
      <c r="A4" s="4"/>
      <c r="B4" s="4"/>
      <c r="C4" s="4"/>
      <c r="D4" s="4"/>
      <c r="E4" s="4"/>
      <c r="F4" s="4"/>
      <c r="G4" s="16" t="s">
        <v>53</v>
      </c>
      <c r="H4" s="138">
        <v>34</v>
      </c>
      <c r="I4" s="139"/>
      <c r="J4" s="139"/>
      <c r="K4" s="139"/>
      <c r="L4" s="139"/>
      <c r="M4" s="139"/>
      <c r="N4" s="117"/>
      <c r="O4" s="242"/>
      <c r="P4" s="117"/>
      <c r="Q4" s="117"/>
    </row>
    <row r="5" spans="1:18" x14ac:dyDescent="0.3">
      <c r="A5" s="4"/>
      <c r="B5" s="4"/>
      <c r="C5" s="4"/>
      <c r="D5" s="4"/>
      <c r="E5" s="815" t="s">
        <v>102</v>
      </c>
      <c r="F5" s="815"/>
      <c r="G5" s="815"/>
      <c r="H5" s="811" t="s">
        <v>566</v>
      </c>
      <c r="I5" s="812"/>
      <c r="J5" s="812"/>
      <c r="K5" s="812"/>
      <c r="L5" s="812"/>
      <c r="M5" s="812"/>
      <c r="N5" s="812"/>
      <c r="O5" s="812"/>
      <c r="P5" s="812"/>
      <c r="Q5" s="812"/>
    </row>
    <row r="6" spans="1:18" ht="15" thickBot="1" x14ac:dyDescent="0.35">
      <c r="G6" s="118" t="s">
        <v>134</v>
      </c>
      <c r="H6" s="140" t="s">
        <v>135</v>
      </c>
      <c r="I6" s="117"/>
      <c r="J6" s="117"/>
      <c r="K6" s="117"/>
      <c r="L6" s="117"/>
      <c r="M6" s="117"/>
      <c r="N6" s="117"/>
      <c r="O6" s="242"/>
      <c r="P6" s="117"/>
      <c r="Q6" s="117"/>
    </row>
    <row r="7" spans="1:18" ht="42" customHeight="1" thickBot="1" x14ac:dyDescent="0.35">
      <c r="A7" s="829" t="s">
        <v>37</v>
      </c>
      <c r="B7" s="821" t="s">
        <v>117</v>
      </c>
      <c r="C7" s="822"/>
      <c r="D7" s="621" t="s">
        <v>35</v>
      </c>
      <c r="E7" s="623" t="s">
        <v>2</v>
      </c>
      <c r="F7" s="624"/>
      <c r="G7" s="624"/>
      <c r="H7" s="624"/>
      <c r="I7" s="624"/>
      <c r="J7" s="624"/>
      <c r="K7" s="624"/>
      <c r="L7" s="624"/>
      <c r="M7" s="625"/>
      <c r="N7" s="599" t="s">
        <v>3</v>
      </c>
      <c r="O7" s="624"/>
      <c r="P7" s="624"/>
      <c r="Q7" s="625"/>
      <c r="R7" s="1"/>
    </row>
    <row r="8" spans="1:18" ht="65.25" customHeight="1" thickBot="1" x14ac:dyDescent="0.35">
      <c r="A8" s="829"/>
      <c r="B8" s="620" t="s">
        <v>116</v>
      </c>
      <c r="C8" s="620" t="s">
        <v>123</v>
      </c>
      <c r="D8" s="622"/>
      <c r="E8" s="604" t="s">
        <v>390</v>
      </c>
      <c r="F8" s="605"/>
      <c r="G8" s="606" t="s">
        <v>42</v>
      </c>
      <c r="H8" s="813" t="s">
        <v>391</v>
      </c>
      <c r="I8" s="813" t="s">
        <v>4</v>
      </c>
      <c r="J8" s="587" t="s">
        <v>5</v>
      </c>
      <c r="K8" s="587"/>
      <c r="L8" s="813" t="s">
        <v>392</v>
      </c>
      <c r="M8" s="593" t="s">
        <v>108</v>
      </c>
      <c r="N8" s="813" t="s">
        <v>46</v>
      </c>
      <c r="O8" s="611" t="s">
        <v>7</v>
      </c>
      <c r="P8" s="597"/>
      <c r="Q8" s="598"/>
      <c r="R8" s="1"/>
    </row>
    <row r="9" spans="1:18" ht="96" customHeight="1" thickBot="1" x14ac:dyDescent="0.35">
      <c r="A9" s="829"/>
      <c r="B9" s="620"/>
      <c r="C9" s="620"/>
      <c r="D9" s="814"/>
      <c r="E9" s="253" t="s">
        <v>8</v>
      </c>
      <c r="F9" s="254" t="s">
        <v>9</v>
      </c>
      <c r="G9" s="607"/>
      <c r="H9" s="813"/>
      <c r="I9" s="813"/>
      <c r="J9" s="255" t="s">
        <v>393</v>
      </c>
      <c r="K9" s="256" t="s">
        <v>54</v>
      </c>
      <c r="L9" s="813"/>
      <c r="M9" s="593"/>
      <c r="N9" s="813"/>
      <c r="O9" s="257" t="s">
        <v>401</v>
      </c>
      <c r="P9" s="75" t="s">
        <v>109</v>
      </c>
      <c r="Q9" s="75" t="s">
        <v>98</v>
      </c>
      <c r="R9" s="1"/>
    </row>
    <row r="10" spans="1:18" ht="384.75" customHeight="1" thickBot="1" x14ac:dyDescent="0.35">
      <c r="A10" s="453" t="s">
        <v>10</v>
      </c>
      <c r="B10" s="258">
        <v>2</v>
      </c>
      <c r="C10" s="259">
        <v>1</v>
      </c>
      <c r="D10" s="339">
        <v>2</v>
      </c>
      <c r="E10" s="261" t="s">
        <v>145</v>
      </c>
      <c r="F10" s="251" t="s">
        <v>175</v>
      </c>
      <c r="G10" s="216" t="s">
        <v>547</v>
      </c>
      <c r="H10" s="168" t="s">
        <v>47</v>
      </c>
      <c r="I10" s="251" t="s">
        <v>220</v>
      </c>
      <c r="J10" s="251" t="s">
        <v>40</v>
      </c>
      <c r="K10" s="251" t="s">
        <v>40</v>
      </c>
      <c r="L10" s="212" t="s">
        <v>221</v>
      </c>
      <c r="M10" s="168"/>
      <c r="N10" s="216" t="s">
        <v>420</v>
      </c>
      <c r="O10" s="216"/>
      <c r="P10" s="262" t="s">
        <v>41</v>
      </c>
      <c r="Q10" s="262"/>
      <c r="R10" s="3"/>
    </row>
    <row r="11" spans="1:18" ht="120" customHeight="1" thickBot="1" x14ac:dyDescent="0.35">
      <c r="A11" s="454" t="s">
        <v>349</v>
      </c>
      <c r="B11" s="455">
        <v>1</v>
      </c>
      <c r="C11" s="456">
        <v>1</v>
      </c>
      <c r="D11" s="457">
        <v>1</v>
      </c>
      <c r="E11" s="458" t="s">
        <v>145</v>
      </c>
      <c r="F11" s="262" t="s">
        <v>175</v>
      </c>
      <c r="G11" s="216" t="s">
        <v>480</v>
      </c>
      <c r="H11" s="216" t="s">
        <v>47</v>
      </c>
      <c r="I11" s="262" t="s">
        <v>278</v>
      </c>
      <c r="J11" s="262" t="s">
        <v>40</v>
      </c>
      <c r="K11" s="262" t="s">
        <v>40</v>
      </c>
      <c r="L11" s="459"/>
      <c r="M11" s="216"/>
      <c r="N11" s="216" t="s">
        <v>420</v>
      </c>
      <c r="O11" s="216"/>
      <c r="P11" s="187"/>
      <c r="Q11" s="187"/>
      <c r="R11" s="3"/>
    </row>
    <row r="12" spans="1:18" ht="383.25" customHeight="1" thickBot="1" x14ac:dyDescent="0.35">
      <c r="A12" s="460" t="s">
        <v>11</v>
      </c>
      <c r="B12" s="272">
        <v>5</v>
      </c>
      <c r="C12" s="273">
        <v>2</v>
      </c>
      <c r="D12" s="340">
        <v>5</v>
      </c>
      <c r="E12" s="461" t="s">
        <v>180</v>
      </c>
      <c r="F12" s="267" t="s">
        <v>227</v>
      </c>
      <c r="G12" s="211" t="s">
        <v>552</v>
      </c>
      <c r="H12" s="211" t="s">
        <v>548</v>
      </c>
      <c r="I12" s="267" t="s">
        <v>220</v>
      </c>
      <c r="J12" s="267" t="s">
        <v>40</v>
      </c>
      <c r="K12" s="267" t="s">
        <v>40</v>
      </c>
      <c r="L12" s="211"/>
      <c r="M12" s="211"/>
      <c r="N12" s="211" t="s">
        <v>551</v>
      </c>
      <c r="O12" s="211"/>
      <c r="P12" s="165" t="s">
        <v>41</v>
      </c>
      <c r="Q12" s="165"/>
      <c r="R12" s="3"/>
    </row>
    <row r="13" spans="1:18" ht="87" customHeight="1" thickBot="1" x14ac:dyDescent="0.35">
      <c r="A13" s="460" t="s">
        <v>12</v>
      </c>
      <c r="B13" s="462">
        <v>3</v>
      </c>
      <c r="C13" s="463">
        <v>1</v>
      </c>
      <c r="D13" s="457">
        <v>3</v>
      </c>
      <c r="E13" s="458" t="s">
        <v>160</v>
      </c>
      <c r="F13" s="262" t="s">
        <v>227</v>
      </c>
      <c r="G13" s="216" t="s">
        <v>549</v>
      </c>
      <c r="H13" s="216" t="s">
        <v>383</v>
      </c>
      <c r="I13" s="262" t="s">
        <v>220</v>
      </c>
      <c r="J13" s="262" t="s">
        <v>40</v>
      </c>
      <c r="K13" s="262" t="s">
        <v>40</v>
      </c>
      <c r="L13" s="216"/>
      <c r="M13" s="216"/>
      <c r="N13" s="216" t="s">
        <v>550</v>
      </c>
      <c r="O13" s="216" t="s">
        <v>41</v>
      </c>
      <c r="P13" s="187" t="s">
        <v>41</v>
      </c>
      <c r="Q13" s="187"/>
      <c r="R13" s="3"/>
    </row>
    <row r="14" spans="1:18" ht="408.75" customHeight="1" thickBot="1" x14ac:dyDescent="0.35">
      <c r="A14" s="460" t="s">
        <v>14</v>
      </c>
      <c r="B14" s="464">
        <v>6</v>
      </c>
      <c r="C14" s="456">
        <v>1</v>
      </c>
      <c r="D14" s="340">
        <v>6</v>
      </c>
      <c r="E14" s="461" t="s">
        <v>466</v>
      </c>
      <c r="F14" s="267" t="s">
        <v>467</v>
      </c>
      <c r="G14" s="211" t="s">
        <v>292</v>
      </c>
      <c r="H14" s="211" t="s">
        <v>223</v>
      </c>
      <c r="I14" s="267" t="s">
        <v>224</v>
      </c>
      <c r="J14" s="267" t="s">
        <v>41</v>
      </c>
      <c r="K14" s="267" t="s">
        <v>41</v>
      </c>
      <c r="L14" s="166" t="s">
        <v>293</v>
      </c>
      <c r="M14" s="211"/>
      <c r="N14" s="211" t="s">
        <v>225</v>
      </c>
      <c r="O14" s="211"/>
      <c r="P14" s="165" t="s">
        <v>41</v>
      </c>
      <c r="Q14" s="165"/>
      <c r="R14" s="3"/>
    </row>
    <row r="15" spans="1:18" ht="270" customHeight="1" thickBot="1" x14ac:dyDescent="0.35">
      <c r="A15" s="465" t="s">
        <v>17</v>
      </c>
      <c r="B15" s="269">
        <v>4</v>
      </c>
      <c r="C15" s="270">
        <v>2</v>
      </c>
      <c r="D15" s="340">
        <v>4</v>
      </c>
      <c r="E15" s="265" t="s">
        <v>140</v>
      </c>
      <c r="F15" s="266" t="s">
        <v>276</v>
      </c>
      <c r="G15" s="229" t="s">
        <v>274</v>
      </c>
      <c r="H15" s="229" t="s">
        <v>275</v>
      </c>
      <c r="I15" s="271" t="s">
        <v>220</v>
      </c>
      <c r="J15" s="267" t="s">
        <v>40</v>
      </c>
      <c r="K15" s="267" t="s">
        <v>40</v>
      </c>
      <c r="L15" s="211"/>
      <c r="M15" s="211"/>
      <c r="N15" s="211" t="s">
        <v>385</v>
      </c>
      <c r="O15" s="211" t="s">
        <v>384</v>
      </c>
      <c r="P15" s="267"/>
      <c r="Q15" s="267"/>
      <c r="R15" s="3"/>
    </row>
    <row r="16" spans="1:18" ht="32.25" customHeight="1" thickBot="1" x14ac:dyDescent="0.35">
      <c r="A16" s="466" t="s">
        <v>128</v>
      </c>
      <c r="B16" s="272"/>
      <c r="C16" s="273"/>
      <c r="D16" s="274"/>
      <c r="E16" s="225"/>
      <c r="F16" s="275"/>
      <c r="G16" s="166"/>
      <c r="H16" s="166"/>
      <c r="I16" s="276"/>
      <c r="J16" s="275"/>
      <c r="K16" s="275"/>
      <c r="L16" s="166"/>
      <c r="M16" s="166"/>
      <c r="N16" s="166"/>
      <c r="O16" s="166"/>
      <c r="P16" s="275"/>
      <c r="Q16" s="275"/>
      <c r="R16" s="3"/>
    </row>
    <row r="17" spans="1:18" ht="105" customHeight="1" thickBot="1" x14ac:dyDescent="0.35">
      <c r="A17" s="465" t="s">
        <v>67</v>
      </c>
      <c r="B17" s="268">
        <v>1</v>
      </c>
      <c r="C17" s="259">
        <v>1</v>
      </c>
      <c r="D17" s="260">
        <v>1</v>
      </c>
      <c r="E17" s="261" t="s">
        <v>145</v>
      </c>
      <c r="F17" s="251" t="s">
        <v>175</v>
      </c>
      <c r="G17" s="216" t="s">
        <v>431</v>
      </c>
      <c r="H17" s="168" t="s">
        <v>47</v>
      </c>
      <c r="I17" s="251" t="s">
        <v>220</v>
      </c>
      <c r="J17" s="251" t="s">
        <v>40</v>
      </c>
      <c r="K17" s="251" t="s">
        <v>40</v>
      </c>
      <c r="L17" s="168"/>
      <c r="M17" s="168"/>
      <c r="N17" s="216" t="s">
        <v>419</v>
      </c>
      <c r="O17" s="216" t="s">
        <v>41</v>
      </c>
      <c r="P17" s="262"/>
      <c r="Q17" s="262"/>
      <c r="R17" s="3"/>
    </row>
    <row r="18" spans="1:18" ht="137.25" customHeight="1" thickBot="1" x14ac:dyDescent="0.35">
      <c r="A18" s="465" t="s">
        <v>30</v>
      </c>
      <c r="B18" s="263">
        <v>3</v>
      </c>
      <c r="C18" s="264">
        <v>1</v>
      </c>
      <c r="D18" s="277">
        <v>3</v>
      </c>
      <c r="E18" s="77" t="s">
        <v>160</v>
      </c>
      <c r="F18" s="78" t="s">
        <v>176</v>
      </c>
      <c r="G18" s="24" t="s">
        <v>295</v>
      </c>
      <c r="H18" s="24" t="s">
        <v>47</v>
      </c>
      <c r="I18" s="78" t="s">
        <v>220</v>
      </c>
      <c r="J18" s="78" t="s">
        <v>40</v>
      </c>
      <c r="K18" s="78" t="s">
        <v>40</v>
      </c>
      <c r="L18" s="24"/>
      <c r="M18" s="24"/>
      <c r="N18" s="166" t="s">
        <v>386</v>
      </c>
      <c r="O18" s="166" t="s">
        <v>41</v>
      </c>
      <c r="P18" s="275"/>
      <c r="Q18" s="275"/>
      <c r="R18" s="3"/>
    </row>
    <row r="19" spans="1:18" ht="156" customHeight="1" thickBot="1" x14ac:dyDescent="0.35">
      <c r="A19" s="465" t="s">
        <v>18</v>
      </c>
      <c r="B19" s="263">
        <v>2</v>
      </c>
      <c r="C19" s="264">
        <v>1</v>
      </c>
      <c r="D19" s="277">
        <v>2</v>
      </c>
      <c r="E19" s="467" t="s">
        <v>160</v>
      </c>
      <c r="F19" s="468" t="s">
        <v>161</v>
      </c>
      <c r="G19" s="371" t="s">
        <v>277</v>
      </c>
      <c r="H19" s="216" t="s">
        <v>47</v>
      </c>
      <c r="I19" s="262" t="s">
        <v>278</v>
      </c>
      <c r="J19" s="251" t="s">
        <v>40</v>
      </c>
      <c r="K19" s="251" t="s">
        <v>40</v>
      </c>
      <c r="L19" s="168"/>
      <c r="M19" s="216"/>
      <c r="N19" s="216" t="s">
        <v>248</v>
      </c>
      <c r="O19" s="216"/>
      <c r="P19" s="187" t="s">
        <v>41</v>
      </c>
      <c r="Q19" s="206"/>
      <c r="R19" s="3"/>
    </row>
    <row r="20" spans="1:18" ht="18.600000000000001" thickBot="1" x14ac:dyDescent="0.35">
      <c r="A20" s="469" t="s">
        <v>66</v>
      </c>
      <c r="B20" s="375"/>
      <c r="C20" s="470"/>
      <c r="D20" s="376">
        <f t="shared" ref="D20:D30" si="0">B20*C20</f>
        <v>0</v>
      </c>
      <c r="E20" s="471"/>
      <c r="F20" s="266"/>
      <c r="G20" s="53"/>
      <c r="H20" s="53"/>
      <c r="I20" s="266"/>
      <c r="J20" s="266"/>
      <c r="K20" s="266"/>
      <c r="L20" s="53"/>
      <c r="M20" s="53"/>
      <c r="N20" s="53"/>
      <c r="O20" s="53"/>
      <c r="P20" s="165"/>
      <c r="Q20" s="165"/>
      <c r="R20" s="3"/>
    </row>
    <row r="21" spans="1:18" ht="120.75" customHeight="1" thickBot="1" x14ac:dyDescent="0.35">
      <c r="A21" s="472" t="s">
        <v>22</v>
      </c>
      <c r="B21" s="268">
        <v>5</v>
      </c>
      <c r="C21" s="473">
        <v>2</v>
      </c>
      <c r="D21" s="474">
        <v>5</v>
      </c>
      <c r="E21" s="261" t="s">
        <v>180</v>
      </c>
      <c r="F21" s="251" t="s">
        <v>227</v>
      </c>
      <c r="G21" s="168" t="s">
        <v>553</v>
      </c>
      <c r="H21" s="168" t="s">
        <v>228</v>
      </c>
      <c r="I21" s="251" t="s">
        <v>220</v>
      </c>
      <c r="J21" s="251" t="s">
        <v>40</v>
      </c>
      <c r="K21" s="262" t="s">
        <v>40</v>
      </c>
      <c r="L21" s="168"/>
      <c r="M21" s="168"/>
      <c r="N21" s="168" t="s">
        <v>297</v>
      </c>
      <c r="O21" s="168"/>
      <c r="P21" s="187" t="s">
        <v>41</v>
      </c>
      <c r="Q21" s="187"/>
      <c r="R21" s="3"/>
    </row>
    <row r="22" spans="1:18" ht="120" customHeight="1" thickBot="1" x14ac:dyDescent="0.35">
      <c r="A22" s="472" t="s">
        <v>23</v>
      </c>
      <c r="B22" s="263">
        <v>3</v>
      </c>
      <c r="C22" s="270">
        <v>1</v>
      </c>
      <c r="D22" s="475">
        <v>3</v>
      </c>
      <c r="E22" s="265" t="s">
        <v>160</v>
      </c>
      <c r="F22" s="266" t="s">
        <v>176</v>
      </c>
      <c r="G22" s="367" t="s">
        <v>554</v>
      </c>
      <c r="H22" s="367" t="s">
        <v>245</v>
      </c>
      <c r="I22" s="370" t="s">
        <v>220</v>
      </c>
      <c r="J22" s="370" t="s">
        <v>40</v>
      </c>
      <c r="K22" s="370" t="s">
        <v>40</v>
      </c>
      <c r="L22" s="367"/>
      <c r="M22" s="367"/>
      <c r="N22" s="229" t="s">
        <v>555</v>
      </c>
      <c r="O22" s="229" t="s">
        <v>41</v>
      </c>
      <c r="P22" s="230" t="s">
        <v>41</v>
      </c>
      <c r="Q22" s="230"/>
      <c r="R22" s="3"/>
    </row>
    <row r="23" spans="1:18" ht="230.25" customHeight="1" thickBot="1" x14ac:dyDescent="0.35">
      <c r="A23" s="472" t="s">
        <v>24</v>
      </c>
      <c r="B23" s="268">
        <v>3</v>
      </c>
      <c r="C23" s="476">
        <v>2</v>
      </c>
      <c r="D23" s="477">
        <v>3</v>
      </c>
      <c r="E23" s="261" t="s">
        <v>160</v>
      </c>
      <c r="F23" s="251" t="s">
        <v>175</v>
      </c>
      <c r="G23" s="168" t="s">
        <v>556</v>
      </c>
      <c r="H23" s="168" t="s">
        <v>299</v>
      </c>
      <c r="I23" s="251" t="s">
        <v>220</v>
      </c>
      <c r="J23" s="251" t="s">
        <v>40</v>
      </c>
      <c r="K23" s="251" t="s">
        <v>40</v>
      </c>
      <c r="L23" s="168"/>
      <c r="M23" s="168"/>
      <c r="N23" s="216" t="s">
        <v>557</v>
      </c>
      <c r="O23" s="216" t="s">
        <v>41</v>
      </c>
      <c r="P23" s="187" t="s">
        <v>41</v>
      </c>
      <c r="Q23" s="187"/>
      <c r="R23" s="3"/>
    </row>
    <row r="24" spans="1:18" ht="99" customHeight="1" thickBot="1" x14ac:dyDescent="0.35">
      <c r="A24" s="478" t="s">
        <v>15</v>
      </c>
      <c r="B24" s="263">
        <v>4</v>
      </c>
      <c r="C24" s="264">
        <v>1</v>
      </c>
      <c r="D24" s="277">
        <v>4</v>
      </c>
      <c r="E24" s="77" t="s">
        <v>140</v>
      </c>
      <c r="F24" s="479" t="s">
        <v>156</v>
      </c>
      <c r="G24" s="480" t="s">
        <v>418</v>
      </c>
      <c r="H24" s="150"/>
      <c r="I24" s="479"/>
      <c r="J24" s="479"/>
      <c r="K24" s="479"/>
      <c r="L24" s="24"/>
      <c r="M24" s="24"/>
      <c r="N24" s="24" t="s">
        <v>417</v>
      </c>
      <c r="O24" s="24" t="s">
        <v>41</v>
      </c>
      <c r="P24" s="12"/>
      <c r="Q24" s="12"/>
      <c r="R24" s="3"/>
    </row>
    <row r="25" spans="1:18" ht="18.600000000000001" thickBot="1" x14ac:dyDescent="0.35">
      <c r="A25" s="827" t="s">
        <v>120</v>
      </c>
      <c r="B25" s="481"/>
      <c r="C25" s="470"/>
      <c r="D25" s="376">
        <f t="shared" si="0"/>
        <v>0</v>
      </c>
      <c r="E25" s="77"/>
      <c r="F25" s="78"/>
      <c r="G25" s="24"/>
      <c r="H25" s="24"/>
      <c r="I25" s="78"/>
      <c r="J25" s="78"/>
      <c r="K25" s="78"/>
      <c r="L25" s="24"/>
      <c r="M25" s="24"/>
      <c r="N25" s="24"/>
      <c r="O25" s="24"/>
      <c r="P25" s="12"/>
      <c r="Q25" s="12"/>
      <c r="R25" s="3"/>
    </row>
    <row r="26" spans="1:18" ht="18.600000000000001" thickBot="1" x14ac:dyDescent="0.35">
      <c r="A26" s="828"/>
      <c r="B26" s="481"/>
      <c r="C26" s="470"/>
      <c r="D26" s="376">
        <f t="shared" si="0"/>
        <v>0</v>
      </c>
      <c r="E26" s="482"/>
      <c r="F26" s="483"/>
      <c r="G26" s="48"/>
      <c r="H26" s="48"/>
      <c r="I26" s="483"/>
      <c r="J26" s="483"/>
      <c r="K26" s="483"/>
      <c r="L26" s="48"/>
      <c r="M26" s="48"/>
      <c r="N26" s="48"/>
      <c r="O26" s="48"/>
      <c r="P26" s="46"/>
      <c r="Q26" s="46"/>
      <c r="R26" s="3"/>
    </row>
    <row r="27" spans="1:18" ht="85.5" customHeight="1" thickBot="1" x14ac:dyDescent="0.35">
      <c r="A27" s="484" t="s">
        <v>68</v>
      </c>
      <c r="B27" s="268">
        <v>2</v>
      </c>
      <c r="C27" s="259">
        <v>1</v>
      </c>
      <c r="D27" s="260">
        <v>2</v>
      </c>
      <c r="E27" s="261" t="s">
        <v>143</v>
      </c>
      <c r="F27" s="251" t="s">
        <v>174</v>
      </c>
      <c r="G27" s="53" t="s">
        <v>300</v>
      </c>
      <c r="H27" s="168" t="s">
        <v>246</v>
      </c>
      <c r="I27" s="251" t="s">
        <v>220</v>
      </c>
      <c r="J27" s="251"/>
      <c r="K27" s="251"/>
      <c r="L27" s="168"/>
      <c r="M27" s="168"/>
      <c r="N27" s="168" t="s">
        <v>387</v>
      </c>
      <c r="O27" s="168" t="s">
        <v>41</v>
      </c>
      <c r="P27" s="167"/>
      <c r="Q27" s="167"/>
      <c r="R27" s="3"/>
    </row>
    <row r="28" spans="1:18" ht="161.25" customHeight="1" thickBot="1" x14ac:dyDescent="0.35">
      <c r="A28" s="472" t="s">
        <v>69</v>
      </c>
      <c r="B28" s="269">
        <v>2</v>
      </c>
      <c r="C28" s="270">
        <v>1</v>
      </c>
      <c r="D28" s="485">
        <v>2</v>
      </c>
      <c r="E28" s="266" t="s">
        <v>143</v>
      </c>
      <c r="F28" s="265" t="s">
        <v>174</v>
      </c>
      <c r="G28" s="53" t="s">
        <v>301</v>
      </c>
      <c r="H28" s="53" t="s">
        <v>246</v>
      </c>
      <c r="I28" s="266" t="s">
        <v>220</v>
      </c>
      <c r="J28" s="266"/>
      <c r="K28" s="266"/>
      <c r="L28" s="53"/>
      <c r="M28" s="53"/>
      <c r="N28" s="53" t="s">
        <v>388</v>
      </c>
      <c r="O28" s="53" t="s">
        <v>41</v>
      </c>
      <c r="P28" s="51"/>
      <c r="Q28" s="51"/>
      <c r="R28" s="3"/>
    </row>
    <row r="29" spans="1:18" ht="267.75" customHeight="1" thickBot="1" x14ac:dyDescent="0.35">
      <c r="A29" s="825" t="s">
        <v>130</v>
      </c>
      <c r="B29" s="263">
        <v>1</v>
      </c>
      <c r="C29" s="264">
        <v>1</v>
      </c>
      <c r="D29" s="277">
        <v>1</v>
      </c>
      <c r="E29" s="486" t="s">
        <v>145</v>
      </c>
      <c r="F29" s="78" t="s">
        <v>175</v>
      </c>
      <c r="G29" s="24" t="s">
        <v>309</v>
      </c>
      <c r="H29" s="24" t="s">
        <v>47</v>
      </c>
      <c r="I29" s="78" t="s">
        <v>220</v>
      </c>
      <c r="J29" s="78"/>
      <c r="K29" s="78"/>
      <c r="L29" s="24"/>
      <c r="M29" s="24"/>
      <c r="N29" s="24"/>
      <c r="O29" s="24"/>
      <c r="P29" s="12"/>
      <c r="Q29" s="12"/>
      <c r="R29" s="3"/>
    </row>
    <row r="30" spans="1:18" ht="27" customHeight="1" thickBot="1" x14ac:dyDescent="0.35">
      <c r="A30" s="826"/>
      <c r="B30" s="375"/>
      <c r="C30" s="470"/>
      <c r="D30" s="376">
        <f t="shared" si="0"/>
        <v>0</v>
      </c>
      <c r="E30" s="482"/>
      <c r="F30" s="483"/>
      <c r="G30" s="48"/>
      <c r="H30" s="48"/>
      <c r="I30" s="251"/>
      <c r="J30" s="251"/>
      <c r="K30" s="483"/>
      <c r="L30" s="48"/>
      <c r="M30" s="48"/>
      <c r="N30" s="48"/>
      <c r="O30" s="48"/>
      <c r="P30" s="46"/>
      <c r="Q30" s="46"/>
      <c r="R30" s="3"/>
    </row>
    <row r="31" spans="1:18" s="21" customFormat="1" ht="18" customHeight="1" thickBot="1" x14ac:dyDescent="0.35">
      <c r="A31" s="487"/>
      <c r="B31" s="385"/>
      <c r="C31" s="488"/>
      <c r="D31" s="475"/>
      <c r="E31" s="489"/>
      <c r="F31" s="490"/>
      <c r="G31" s="53"/>
      <c r="H31" s="178"/>
      <c r="I31" s="490"/>
      <c r="J31" s="490"/>
      <c r="K31" s="490"/>
      <c r="L31" s="178"/>
      <c r="M31" s="178"/>
      <c r="N31" s="178"/>
      <c r="O31" s="178"/>
      <c r="P31" s="177"/>
      <c r="Q31" s="177"/>
      <c r="R31" s="20"/>
    </row>
    <row r="32" spans="1:18" ht="18.75" customHeight="1" thickBot="1" x14ac:dyDescent="0.35">
      <c r="A32" s="381" t="s">
        <v>121</v>
      </c>
      <c r="B32" s="375">
        <v>9</v>
      </c>
      <c r="C32" s="470"/>
      <c r="D32" s="277">
        <v>9</v>
      </c>
      <c r="E32" s="77"/>
      <c r="F32" s="78"/>
      <c r="G32" s="491"/>
      <c r="H32" s="24"/>
      <c r="I32" s="78"/>
      <c r="J32" s="492"/>
      <c r="K32" s="492"/>
      <c r="L32" s="491"/>
      <c r="M32" s="491"/>
      <c r="N32" s="24"/>
      <c r="O32" s="24"/>
      <c r="P32" s="54"/>
      <c r="Q32" s="54"/>
      <c r="R32" s="3"/>
    </row>
    <row r="33" spans="1:18" ht="28.5" customHeight="1" thickBot="1" x14ac:dyDescent="0.35">
      <c r="A33" s="493" t="s">
        <v>122</v>
      </c>
      <c r="B33" s="268">
        <v>6</v>
      </c>
      <c r="C33" s="259"/>
      <c r="D33" s="260">
        <v>6</v>
      </c>
      <c r="E33" s="494"/>
      <c r="F33" s="483"/>
      <c r="G33" s="48"/>
      <c r="H33" s="48"/>
      <c r="I33" s="483"/>
      <c r="J33" s="495"/>
      <c r="K33" s="495"/>
      <c r="L33" s="496"/>
      <c r="M33" s="496"/>
      <c r="N33" s="48"/>
      <c r="O33" s="48"/>
      <c r="P33" s="183"/>
      <c r="Q33" s="183"/>
      <c r="R33" s="3"/>
    </row>
    <row r="34" spans="1:18" ht="16.2" thickBot="1" x14ac:dyDescent="0.35">
      <c r="A34" s="497" t="s">
        <v>32</v>
      </c>
      <c r="B34" s="498">
        <f>SUM(B10:B33)</f>
        <v>62</v>
      </c>
      <c r="C34" s="499">
        <f>SUM(C10:C33)</f>
        <v>20</v>
      </c>
      <c r="D34" s="498">
        <f>SUM(D10:D33)</f>
        <v>62</v>
      </c>
      <c r="E34" s="349"/>
      <c r="F34" s="349"/>
      <c r="G34" s="27"/>
      <c r="H34" s="349"/>
      <c r="I34" s="349"/>
      <c r="J34" s="349"/>
      <c r="K34" s="349"/>
      <c r="L34" s="349"/>
      <c r="M34" s="349"/>
      <c r="N34" s="349"/>
      <c r="O34" s="349"/>
    </row>
    <row r="35" spans="1:18" ht="16.2" thickBot="1" x14ac:dyDescent="0.35">
      <c r="A35" s="9" t="s">
        <v>50</v>
      </c>
      <c r="B35" s="407">
        <v>34</v>
      </c>
      <c r="C35" s="500"/>
      <c r="D35" s="407"/>
      <c r="E35" s="349"/>
      <c r="F35" s="349"/>
      <c r="G35" s="349"/>
      <c r="H35" s="349"/>
      <c r="I35" s="349"/>
      <c r="J35" s="349"/>
      <c r="K35" s="349"/>
      <c r="L35" s="349"/>
      <c r="M35" s="349"/>
      <c r="N35" s="349"/>
      <c r="O35" s="349"/>
    </row>
    <row r="36" spans="1:18" ht="18.75" customHeight="1" thickBot="1" x14ac:dyDescent="0.35">
      <c r="A36" s="9" t="s">
        <v>51</v>
      </c>
      <c r="B36" s="407">
        <v>37</v>
      </c>
      <c r="C36" s="500"/>
      <c r="D36" s="407"/>
      <c r="E36" s="349"/>
      <c r="F36" s="349"/>
      <c r="G36" s="349"/>
      <c r="H36" s="349"/>
      <c r="I36" s="349"/>
      <c r="J36" s="349"/>
      <c r="K36" s="349"/>
      <c r="L36" s="349"/>
      <c r="M36" s="349"/>
      <c r="N36" s="349"/>
      <c r="O36" s="349"/>
    </row>
    <row r="37" spans="1:18" ht="15.6" x14ac:dyDescent="0.3">
      <c r="A37" s="349"/>
      <c r="B37" s="349"/>
      <c r="C37" s="349"/>
      <c r="D37" s="349"/>
      <c r="E37" s="349"/>
      <c r="F37" s="349"/>
      <c r="G37" s="349"/>
      <c r="H37" s="349"/>
      <c r="I37" s="349"/>
      <c r="J37" s="349"/>
      <c r="K37" s="349"/>
      <c r="L37" s="349"/>
      <c r="M37" s="349"/>
      <c r="N37" s="349"/>
      <c r="O37" s="349"/>
    </row>
    <row r="38" spans="1:18" ht="16.2" thickBot="1" x14ac:dyDescent="0.35">
      <c r="A38" s="570" t="s">
        <v>119</v>
      </c>
      <c r="B38" s="570"/>
      <c r="C38" s="349"/>
      <c r="D38" s="349"/>
      <c r="E38" s="349"/>
      <c r="F38" s="349"/>
      <c r="G38" s="349"/>
      <c r="H38" s="349"/>
      <c r="I38" s="349"/>
      <c r="J38" s="349"/>
      <c r="K38" s="349"/>
      <c r="L38" s="349"/>
      <c r="M38" s="349"/>
      <c r="N38" s="349"/>
      <c r="O38" s="349"/>
    </row>
    <row r="39" spans="1:18" ht="184.5" customHeight="1" thickBot="1" x14ac:dyDescent="0.35">
      <c r="A39" s="395" t="s">
        <v>70</v>
      </c>
      <c r="B39" s="396"/>
      <c r="C39" s="397"/>
      <c r="D39" s="451" t="s">
        <v>71</v>
      </c>
      <c r="E39" s="451" t="s">
        <v>72</v>
      </c>
      <c r="F39" s="599" t="s">
        <v>2</v>
      </c>
      <c r="G39" s="802"/>
      <c r="H39" s="802"/>
      <c r="I39" s="802"/>
      <c r="J39" s="802"/>
      <c r="K39" s="803"/>
      <c r="L39" s="349"/>
      <c r="M39" s="349"/>
      <c r="N39" s="349"/>
      <c r="O39" s="349"/>
    </row>
    <row r="40" spans="1:18" s="42" customFormat="1" ht="34.950000000000003" customHeight="1" thickBot="1" x14ac:dyDescent="0.35">
      <c r="A40" s="817" t="s">
        <v>254</v>
      </c>
      <c r="B40" s="809"/>
      <c r="C40" s="818"/>
      <c r="D40" s="58">
        <v>1</v>
      </c>
      <c r="E40" s="452" t="s">
        <v>220</v>
      </c>
      <c r="F40" s="567" t="s">
        <v>308</v>
      </c>
      <c r="G40" s="823"/>
      <c r="H40" s="823"/>
      <c r="I40" s="823"/>
      <c r="J40" s="823"/>
      <c r="K40" s="824"/>
      <c r="L40" s="409"/>
      <c r="M40" s="409"/>
      <c r="N40" s="409"/>
      <c r="O40" s="409"/>
    </row>
    <row r="41" spans="1:18" s="42" customFormat="1" ht="87" customHeight="1" thickBot="1" x14ac:dyDescent="0.35">
      <c r="A41" s="715" t="s">
        <v>255</v>
      </c>
      <c r="B41" s="819"/>
      <c r="C41" s="820"/>
      <c r="D41" s="58">
        <v>1</v>
      </c>
      <c r="E41" s="452" t="s">
        <v>220</v>
      </c>
      <c r="F41" s="567" t="s">
        <v>564</v>
      </c>
      <c r="G41" s="571"/>
      <c r="H41" s="571"/>
      <c r="I41" s="571"/>
      <c r="J41" s="571"/>
      <c r="K41" s="572"/>
      <c r="L41" s="409"/>
      <c r="M41" s="409"/>
      <c r="N41" s="409"/>
      <c r="O41" s="409"/>
    </row>
    <row r="42" spans="1:18" s="42" customFormat="1" ht="38.25" customHeight="1" thickBot="1" x14ac:dyDescent="0.35">
      <c r="A42" s="806" t="s">
        <v>258</v>
      </c>
      <c r="B42" s="807"/>
      <c r="C42" s="808"/>
      <c r="D42" s="58">
        <v>1</v>
      </c>
      <c r="E42" s="452" t="s">
        <v>220</v>
      </c>
      <c r="F42" s="567" t="s">
        <v>263</v>
      </c>
      <c r="G42" s="571"/>
      <c r="H42" s="571"/>
      <c r="I42" s="571"/>
      <c r="J42" s="571"/>
      <c r="K42" s="572"/>
      <c r="L42" s="409"/>
      <c r="M42" s="409"/>
      <c r="N42" s="409"/>
      <c r="O42" s="409"/>
    </row>
    <row r="43" spans="1:18" s="42" customFormat="1" ht="66" customHeight="1" thickBot="1" x14ac:dyDescent="0.35">
      <c r="A43" s="506" t="s">
        <v>256</v>
      </c>
      <c r="B43" s="511"/>
      <c r="C43" s="512"/>
      <c r="D43" s="58">
        <v>1</v>
      </c>
      <c r="E43" s="452" t="s">
        <v>220</v>
      </c>
      <c r="F43" s="799" t="s">
        <v>578</v>
      </c>
      <c r="G43" s="716"/>
      <c r="H43" s="716"/>
      <c r="I43" s="716"/>
      <c r="J43" s="716"/>
      <c r="K43" s="717"/>
      <c r="L43" s="409"/>
      <c r="M43" s="409"/>
      <c r="N43" s="409"/>
      <c r="O43" s="409"/>
    </row>
    <row r="44" spans="1:18" s="42" customFormat="1" ht="94.5" customHeight="1" thickBot="1" x14ac:dyDescent="0.35">
      <c r="A44" s="506" t="s">
        <v>574</v>
      </c>
      <c r="B44" s="511"/>
      <c r="C44" s="512"/>
      <c r="D44" s="58">
        <v>1</v>
      </c>
      <c r="E44" s="452" t="s">
        <v>220</v>
      </c>
      <c r="F44" s="567" t="s">
        <v>579</v>
      </c>
      <c r="G44" s="697"/>
      <c r="H44" s="697"/>
      <c r="I44" s="697"/>
      <c r="J44" s="697"/>
      <c r="K44" s="698"/>
      <c r="L44" s="409"/>
      <c r="M44" s="409"/>
      <c r="N44" s="409"/>
      <c r="O44" s="409"/>
    </row>
    <row r="45" spans="1:18" s="42" customFormat="1" ht="102.75" customHeight="1" thickBot="1" x14ac:dyDescent="0.35">
      <c r="A45" s="506" t="s">
        <v>563</v>
      </c>
      <c r="B45" s="809"/>
      <c r="C45" s="810"/>
      <c r="D45" s="58">
        <v>3</v>
      </c>
      <c r="E45" s="452" t="s">
        <v>220</v>
      </c>
      <c r="F45" s="567" t="s">
        <v>580</v>
      </c>
      <c r="G45" s="697"/>
      <c r="H45" s="697"/>
      <c r="I45" s="697"/>
      <c r="J45" s="697"/>
      <c r="K45" s="698"/>
      <c r="L45" s="409"/>
      <c r="M45" s="409"/>
      <c r="N45" s="409"/>
      <c r="O45" s="409"/>
    </row>
    <row r="46" spans="1:18" s="42" customFormat="1" ht="38.25" customHeight="1" thickBot="1" x14ac:dyDescent="0.35">
      <c r="A46" s="715" t="s">
        <v>573</v>
      </c>
      <c r="B46" s="819"/>
      <c r="C46" s="820"/>
      <c r="D46" s="58">
        <v>1</v>
      </c>
      <c r="E46" s="452" t="s">
        <v>220</v>
      </c>
      <c r="F46" s="567" t="s">
        <v>584</v>
      </c>
      <c r="G46" s="571"/>
      <c r="H46" s="571"/>
      <c r="I46" s="571"/>
      <c r="J46" s="571"/>
      <c r="K46" s="572"/>
      <c r="L46" s="409"/>
      <c r="M46" s="409"/>
      <c r="N46" s="409"/>
      <c r="O46" s="409"/>
    </row>
    <row r="47" spans="1:18" ht="16.2" thickBot="1" x14ac:dyDescent="0.35">
      <c r="A47" s="349"/>
      <c r="B47" s="792" t="s">
        <v>32</v>
      </c>
      <c r="C47" s="793"/>
      <c r="D47" s="57">
        <f>SUM(D40:D46)</f>
        <v>9</v>
      </c>
      <c r="E47" s="501"/>
      <c r="F47" s="502"/>
      <c r="G47" s="152"/>
      <c r="H47" s="502"/>
      <c r="I47" s="502"/>
      <c r="J47" s="502"/>
      <c r="K47" s="503"/>
      <c r="L47" s="349"/>
      <c r="M47" s="349"/>
      <c r="N47" s="349"/>
      <c r="O47" s="349"/>
    </row>
    <row r="48" spans="1:18" ht="15.6" x14ac:dyDescent="0.3">
      <c r="A48" s="349"/>
      <c r="B48" s="349"/>
      <c r="C48" s="349"/>
      <c r="D48" s="349"/>
      <c r="E48" s="349"/>
      <c r="F48" s="349"/>
      <c r="G48" s="349"/>
      <c r="H48" s="349"/>
      <c r="I48" s="349"/>
      <c r="J48" s="349"/>
      <c r="K48" s="349"/>
      <c r="L48" s="349"/>
      <c r="M48" s="349"/>
      <c r="N48" s="349"/>
      <c r="O48" s="349"/>
    </row>
    <row r="49" spans="1:15" ht="15.6" x14ac:dyDescent="0.3">
      <c r="A49" s="349"/>
      <c r="B49" s="349"/>
      <c r="C49" s="349"/>
      <c r="D49" s="349"/>
      <c r="E49" s="349"/>
      <c r="F49" s="349"/>
      <c r="G49" s="349"/>
      <c r="H49" s="349"/>
      <c r="I49" s="349"/>
      <c r="J49" s="349"/>
      <c r="K49" s="349"/>
      <c r="L49" s="349"/>
      <c r="M49" s="349"/>
      <c r="N49" s="349"/>
      <c r="O49" s="349"/>
    </row>
    <row r="50" spans="1:15" ht="16.2" thickBot="1" x14ac:dyDescent="0.35">
      <c r="A50" s="570" t="s">
        <v>100</v>
      </c>
      <c r="B50" s="570"/>
      <c r="C50" s="349"/>
      <c r="D50" s="349"/>
      <c r="E50" s="349"/>
      <c r="F50" s="349"/>
      <c r="G50" s="349"/>
      <c r="H50" s="349"/>
      <c r="I50" s="349"/>
      <c r="J50" s="349"/>
      <c r="K50" s="349"/>
      <c r="L50" s="349"/>
      <c r="M50" s="349"/>
      <c r="N50" s="349"/>
      <c r="O50" s="349"/>
    </row>
    <row r="51" spans="1:15" ht="39" customHeight="1" thickBot="1" x14ac:dyDescent="0.35">
      <c r="A51" s="111" t="s">
        <v>61</v>
      </c>
      <c r="B51" s="112" t="s">
        <v>62</v>
      </c>
      <c r="C51" s="39" t="s">
        <v>63</v>
      </c>
      <c r="D51" s="564" t="s">
        <v>64</v>
      </c>
      <c r="E51" s="802"/>
      <c r="F51" s="802"/>
      <c r="G51" s="803"/>
      <c r="H51" s="564" t="s">
        <v>118</v>
      </c>
      <c r="I51" s="804"/>
      <c r="J51" s="804"/>
      <c r="K51" s="805"/>
      <c r="L51" s="349"/>
      <c r="M51" s="349"/>
      <c r="N51" s="349"/>
      <c r="O51" s="349"/>
    </row>
    <row r="52" spans="1:15" ht="95.25" customHeight="1" thickBot="1" x14ac:dyDescent="0.35">
      <c r="A52" s="336" t="s">
        <v>165</v>
      </c>
      <c r="B52" s="336" t="s">
        <v>129</v>
      </c>
      <c r="C52" s="41">
        <v>1</v>
      </c>
      <c r="D52" s="632" t="s">
        <v>430</v>
      </c>
      <c r="E52" s="633"/>
      <c r="F52" s="633"/>
      <c r="G52" s="634"/>
      <c r="H52" s="635"/>
      <c r="I52" s="636"/>
      <c r="J52" s="636"/>
      <c r="K52" s="636"/>
      <c r="L52" s="349"/>
      <c r="M52" s="349"/>
      <c r="N52" s="349"/>
      <c r="O52" s="349"/>
    </row>
    <row r="53" spans="1:15" ht="73.5" customHeight="1" thickBot="1" x14ac:dyDescent="0.35">
      <c r="A53" s="336" t="s">
        <v>168</v>
      </c>
      <c r="B53" s="336" t="s">
        <v>257</v>
      </c>
      <c r="C53" s="163">
        <v>1</v>
      </c>
      <c r="D53" s="632" t="s">
        <v>430</v>
      </c>
      <c r="E53" s="571"/>
      <c r="F53" s="571"/>
      <c r="G53" s="572"/>
      <c r="H53" s="632"/>
      <c r="I53" s="571"/>
      <c r="J53" s="571"/>
      <c r="K53" s="572"/>
      <c r="L53" s="349"/>
      <c r="M53" s="349"/>
      <c r="N53" s="349"/>
      <c r="O53" s="349"/>
    </row>
    <row r="54" spans="1:15" ht="140.25" customHeight="1" thickBot="1" x14ac:dyDescent="0.35">
      <c r="A54" s="800" t="s">
        <v>169</v>
      </c>
      <c r="B54" s="336" t="s">
        <v>468</v>
      </c>
      <c r="C54" s="163">
        <v>1</v>
      </c>
      <c r="D54" s="632"/>
      <c r="E54" s="571"/>
      <c r="F54" s="571"/>
      <c r="G54" s="572"/>
      <c r="H54" s="632"/>
      <c r="I54" s="571"/>
      <c r="J54" s="571"/>
      <c r="K54" s="572"/>
      <c r="L54" s="349"/>
      <c r="M54" s="349"/>
      <c r="N54" s="349"/>
      <c r="O54" s="349"/>
    </row>
    <row r="55" spans="1:15" ht="138" customHeight="1" thickBot="1" x14ac:dyDescent="0.35">
      <c r="A55" s="801"/>
      <c r="B55" s="336" t="s">
        <v>565</v>
      </c>
      <c r="C55" s="163">
        <v>1</v>
      </c>
      <c r="D55" s="632" t="s">
        <v>171</v>
      </c>
      <c r="E55" s="571"/>
      <c r="F55" s="571"/>
      <c r="G55" s="572"/>
      <c r="H55" s="632"/>
      <c r="I55" s="571"/>
      <c r="J55" s="571"/>
      <c r="K55" s="572"/>
      <c r="L55" s="349"/>
      <c r="M55" s="349"/>
      <c r="N55" s="349"/>
      <c r="O55" s="349"/>
    </row>
    <row r="56" spans="1:15" ht="98.25" customHeight="1" thickBot="1" x14ac:dyDescent="0.35">
      <c r="A56" s="504" t="s">
        <v>148</v>
      </c>
      <c r="B56" s="336" t="s">
        <v>428</v>
      </c>
      <c r="C56" s="163">
        <v>1</v>
      </c>
      <c r="D56" s="632" t="s">
        <v>429</v>
      </c>
      <c r="E56" s="571"/>
      <c r="F56" s="571"/>
      <c r="G56" s="572"/>
      <c r="H56" s="715"/>
      <c r="I56" s="750"/>
      <c r="J56" s="750"/>
      <c r="K56" s="751"/>
      <c r="L56" s="349"/>
      <c r="M56" s="349"/>
      <c r="N56" s="349"/>
      <c r="O56" s="349"/>
    </row>
    <row r="57" spans="1:15" ht="102.75" customHeight="1" thickBot="1" x14ac:dyDescent="0.35">
      <c r="A57" s="505" t="s">
        <v>189</v>
      </c>
      <c r="B57" s="336" t="s">
        <v>243</v>
      </c>
      <c r="C57" s="163">
        <v>1</v>
      </c>
      <c r="D57" s="632" t="s">
        <v>429</v>
      </c>
      <c r="E57" s="571"/>
      <c r="F57" s="571"/>
      <c r="G57" s="572"/>
      <c r="H57" s="632"/>
      <c r="I57" s="571"/>
      <c r="J57" s="571"/>
      <c r="K57" s="572"/>
      <c r="L57" s="349"/>
      <c r="M57" s="349"/>
      <c r="N57" s="349"/>
      <c r="O57" s="349"/>
    </row>
    <row r="58" spans="1:15" ht="16.2" thickBot="1" x14ac:dyDescent="0.35">
      <c r="A58" s="349"/>
      <c r="B58" s="337" t="s">
        <v>32</v>
      </c>
      <c r="C58" s="350">
        <f>SUM(C52:C57)</f>
        <v>6</v>
      </c>
      <c r="D58" s="349"/>
      <c r="E58" s="349"/>
      <c r="F58" s="349"/>
      <c r="G58" s="164"/>
      <c r="H58" s="349"/>
      <c r="I58" s="349"/>
      <c r="J58" s="349"/>
      <c r="K58" s="349"/>
      <c r="L58" s="349"/>
      <c r="M58" s="349"/>
      <c r="N58" s="349"/>
      <c r="O58" s="349"/>
    </row>
  </sheetData>
  <sheetProtection formatRows="0"/>
  <mergeCells count="52">
    <mergeCell ref="D57:G57"/>
    <mergeCell ref="H53:K53"/>
    <mergeCell ref="H55:K55"/>
    <mergeCell ref="H57:K57"/>
    <mergeCell ref="D56:G56"/>
    <mergeCell ref="H56:K56"/>
    <mergeCell ref="F2:M2"/>
    <mergeCell ref="B47:C47"/>
    <mergeCell ref="A40:C40"/>
    <mergeCell ref="A41:C41"/>
    <mergeCell ref="A46:C46"/>
    <mergeCell ref="B7:C7"/>
    <mergeCell ref="A38:B38"/>
    <mergeCell ref="F40:K40"/>
    <mergeCell ref="F41:K41"/>
    <mergeCell ref="A29:A30"/>
    <mergeCell ref="L8:L9"/>
    <mergeCell ref="M8:M9"/>
    <mergeCell ref="B8:B9"/>
    <mergeCell ref="C8:C9"/>
    <mergeCell ref="A25:A26"/>
    <mergeCell ref="A7:A9"/>
    <mergeCell ref="H5:Q5"/>
    <mergeCell ref="I8:I9"/>
    <mergeCell ref="J8:K8"/>
    <mergeCell ref="D7:D9"/>
    <mergeCell ref="N8:N9"/>
    <mergeCell ref="N7:Q7"/>
    <mergeCell ref="E8:F8"/>
    <mergeCell ref="G8:G9"/>
    <mergeCell ref="H8:H9"/>
    <mergeCell ref="E7:M7"/>
    <mergeCell ref="E5:G5"/>
    <mergeCell ref="O8:Q8"/>
    <mergeCell ref="F39:K39"/>
    <mergeCell ref="A50:B50"/>
    <mergeCell ref="D51:G51"/>
    <mergeCell ref="H51:K51"/>
    <mergeCell ref="F46:K46"/>
    <mergeCell ref="A42:C42"/>
    <mergeCell ref="F42:K42"/>
    <mergeCell ref="B45:C45"/>
    <mergeCell ref="F45:K45"/>
    <mergeCell ref="F43:K43"/>
    <mergeCell ref="F44:K44"/>
    <mergeCell ref="A54:A55"/>
    <mergeCell ref="D54:G54"/>
    <mergeCell ref="H54:K54"/>
    <mergeCell ref="D52:G52"/>
    <mergeCell ref="H52:K52"/>
    <mergeCell ref="D53:G53"/>
    <mergeCell ref="D55:G55"/>
  </mergeCells>
  <pageMargins left="0.15748031496062992" right="0.15748031496062992" top="0.35433070866141736" bottom="0.31496062992125984" header="0.31496062992125984" footer="0.31496062992125984"/>
  <pageSetup paperSize="9" scale="50" fitToHeight="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60"/>
  <sheetViews>
    <sheetView topLeftCell="A31" zoomScale="69" zoomScaleNormal="69" workbookViewId="0">
      <selection activeCell="G36" sqref="G36"/>
    </sheetView>
  </sheetViews>
  <sheetFormatPr defaultRowHeight="14.4" x14ac:dyDescent="0.3"/>
  <cols>
    <col min="1" max="1" width="20.88671875" customWidth="1"/>
    <col min="2" max="2" width="14.6640625" customWidth="1"/>
    <col min="3" max="3" width="8.88671875" customWidth="1"/>
    <col min="4" max="4" width="8.6640625" customWidth="1"/>
    <col min="5" max="5" width="9.44140625" customWidth="1"/>
    <col min="6" max="6" width="8.33203125" customWidth="1"/>
    <col min="7" max="7" width="19.44140625" customWidth="1"/>
    <col min="8" max="8" width="10" customWidth="1"/>
    <col min="9" max="9" width="10.5546875" customWidth="1"/>
    <col min="10" max="10" width="8.109375" customWidth="1"/>
    <col min="11" max="11" width="7.88671875" customWidth="1"/>
    <col min="12" max="12" width="20.5546875" customWidth="1"/>
    <col min="13" max="13" width="12.88671875" customWidth="1"/>
    <col min="14" max="14" width="15.33203125" customWidth="1"/>
    <col min="15" max="15" width="10.5546875" customWidth="1"/>
    <col min="16" max="16" width="7.5546875" customWidth="1"/>
    <col min="17" max="17" width="7.33203125" customWidth="1"/>
  </cols>
  <sheetData>
    <row r="2" spans="1:19" ht="20.25" customHeight="1" x14ac:dyDescent="0.4">
      <c r="A2" s="10"/>
      <c r="B2" s="241"/>
      <c r="C2" s="241"/>
      <c r="D2" s="832" t="s">
        <v>313</v>
      </c>
      <c r="E2" s="832"/>
      <c r="F2" s="832"/>
      <c r="G2" s="832"/>
      <c r="H2" s="832"/>
      <c r="I2" s="832"/>
      <c r="J2" s="832"/>
      <c r="K2" s="832"/>
      <c r="L2" s="832"/>
      <c r="M2" s="832"/>
      <c r="N2" s="241"/>
      <c r="O2" s="243"/>
      <c r="P2" s="241"/>
    </row>
    <row r="3" spans="1:19" x14ac:dyDescent="0.3">
      <c r="A3" s="241"/>
      <c r="B3" s="241"/>
      <c r="C3" s="241"/>
      <c r="D3" s="241"/>
      <c r="E3" s="241"/>
      <c r="F3" s="241"/>
      <c r="G3" s="240" t="s">
        <v>52</v>
      </c>
      <c r="H3" s="138">
        <v>5</v>
      </c>
      <c r="I3" s="139"/>
      <c r="J3" s="139"/>
      <c r="K3" s="139"/>
      <c r="L3" s="139"/>
      <c r="M3" s="139"/>
      <c r="N3" s="232"/>
      <c r="O3" s="242"/>
      <c r="P3" s="232"/>
      <c r="Q3" s="232"/>
    </row>
    <row r="4" spans="1:19" x14ac:dyDescent="0.3">
      <c r="A4" s="241"/>
      <c r="B4" s="241"/>
      <c r="C4" s="241"/>
      <c r="D4" s="241"/>
      <c r="E4" s="241"/>
      <c r="F4" s="241"/>
      <c r="G4" s="240" t="s">
        <v>53</v>
      </c>
      <c r="H4" s="138">
        <v>34</v>
      </c>
      <c r="I4" s="139"/>
      <c r="J4" s="139"/>
      <c r="K4" s="139"/>
      <c r="L4" s="139"/>
      <c r="M4" s="139"/>
      <c r="N4" s="232"/>
      <c r="O4" s="242"/>
      <c r="P4" s="232"/>
      <c r="Q4" s="232"/>
    </row>
    <row r="5" spans="1:19" x14ac:dyDescent="0.3">
      <c r="A5" s="241"/>
      <c r="B5" s="241"/>
      <c r="C5" s="241"/>
      <c r="D5" s="241"/>
      <c r="E5" s="815" t="s">
        <v>102</v>
      </c>
      <c r="F5" s="815"/>
      <c r="G5" s="815"/>
      <c r="H5" s="811" t="s">
        <v>247</v>
      </c>
      <c r="I5" s="812"/>
      <c r="J5" s="812"/>
      <c r="K5" s="812"/>
      <c r="L5" s="812"/>
      <c r="M5" s="812"/>
      <c r="N5" s="812"/>
      <c r="O5" s="812"/>
      <c r="P5" s="812"/>
      <c r="Q5" s="812"/>
    </row>
    <row r="6" spans="1:19" ht="15" thickBot="1" x14ac:dyDescent="0.35">
      <c r="G6" s="235" t="s">
        <v>134</v>
      </c>
      <c r="H6" s="232" t="s">
        <v>135</v>
      </c>
      <c r="I6" s="232"/>
      <c r="J6" s="232"/>
      <c r="K6" s="232"/>
      <c r="L6" s="232"/>
      <c r="M6" s="232"/>
      <c r="N6" s="232"/>
      <c r="O6" s="242"/>
      <c r="P6" s="232"/>
      <c r="Q6" s="232"/>
    </row>
    <row r="7" spans="1:19" ht="18" thickBot="1" x14ac:dyDescent="0.35">
      <c r="A7" s="829" t="s">
        <v>37</v>
      </c>
      <c r="B7" s="837" t="s">
        <v>117</v>
      </c>
      <c r="C7" s="838"/>
      <c r="D7" s="549" t="s">
        <v>35</v>
      </c>
      <c r="E7" s="552" t="s">
        <v>2</v>
      </c>
      <c r="F7" s="553"/>
      <c r="G7" s="553"/>
      <c r="H7" s="553"/>
      <c r="I7" s="553"/>
      <c r="J7" s="553"/>
      <c r="K7" s="553"/>
      <c r="L7" s="553"/>
      <c r="M7" s="554"/>
      <c r="N7" s="671" t="s">
        <v>3</v>
      </c>
      <c r="O7" s="553"/>
      <c r="P7" s="553"/>
      <c r="Q7" s="554"/>
    </row>
    <row r="8" spans="1:19" ht="58.5" customHeight="1" thickBot="1" x14ac:dyDescent="0.35">
      <c r="A8" s="829"/>
      <c r="B8" s="848" t="s">
        <v>116</v>
      </c>
      <c r="C8" s="848" t="s">
        <v>123</v>
      </c>
      <c r="D8" s="550"/>
      <c r="E8" s="581" t="s">
        <v>114</v>
      </c>
      <c r="F8" s="582"/>
      <c r="G8" s="583" t="s">
        <v>42</v>
      </c>
      <c r="H8" s="849" t="s">
        <v>115</v>
      </c>
      <c r="I8" s="813" t="s">
        <v>4</v>
      </c>
      <c r="J8" s="833" t="s">
        <v>5</v>
      </c>
      <c r="K8" s="833"/>
      <c r="L8" s="834" t="s">
        <v>43</v>
      </c>
      <c r="M8" s="593" t="s">
        <v>108</v>
      </c>
      <c r="N8" s="834" t="s">
        <v>46</v>
      </c>
      <c r="O8" s="611" t="s">
        <v>7</v>
      </c>
      <c r="P8" s="597"/>
      <c r="Q8" s="598"/>
    </row>
    <row r="9" spans="1:19" ht="123.75" customHeight="1" thickBot="1" x14ac:dyDescent="0.35">
      <c r="A9" s="829"/>
      <c r="B9" s="848"/>
      <c r="C9" s="848"/>
      <c r="D9" s="551"/>
      <c r="E9" s="92" t="s">
        <v>8</v>
      </c>
      <c r="F9" s="91" t="s">
        <v>9</v>
      </c>
      <c r="G9" s="584"/>
      <c r="H9" s="849"/>
      <c r="I9" s="813"/>
      <c r="J9" s="86" t="s">
        <v>96</v>
      </c>
      <c r="K9" s="87" t="s">
        <v>54</v>
      </c>
      <c r="L9" s="834"/>
      <c r="M9" s="593"/>
      <c r="N9" s="834"/>
      <c r="O9" s="250" t="s">
        <v>395</v>
      </c>
      <c r="P9" s="75" t="s">
        <v>109</v>
      </c>
      <c r="Q9" s="75" t="s">
        <v>98</v>
      </c>
    </row>
    <row r="10" spans="1:19" ht="290.25" customHeight="1" thickBot="1" x14ac:dyDescent="0.35">
      <c r="A10" s="161" t="s">
        <v>10</v>
      </c>
      <c r="B10" s="326">
        <v>2</v>
      </c>
      <c r="C10" s="173">
        <v>1</v>
      </c>
      <c r="D10" s="174">
        <v>2</v>
      </c>
      <c r="E10" s="175" t="s">
        <v>145</v>
      </c>
      <c r="F10" s="167" t="s">
        <v>175</v>
      </c>
      <c r="G10" s="186" t="s">
        <v>547</v>
      </c>
      <c r="H10" s="168" t="s">
        <v>47</v>
      </c>
      <c r="I10" s="167" t="s">
        <v>220</v>
      </c>
      <c r="J10" s="167" t="s">
        <v>40</v>
      </c>
      <c r="K10" s="167" t="s">
        <v>40</v>
      </c>
      <c r="L10" s="185" t="s">
        <v>221</v>
      </c>
      <c r="M10" s="169" t="s">
        <v>40</v>
      </c>
      <c r="N10" s="186" t="s">
        <v>420</v>
      </c>
      <c r="O10" s="186"/>
      <c r="P10" s="187" t="s">
        <v>41</v>
      </c>
      <c r="Q10" s="187"/>
      <c r="S10" s="368"/>
    </row>
    <row r="11" spans="1:19" ht="108" customHeight="1" thickBot="1" x14ac:dyDescent="0.35">
      <c r="A11" s="334" t="s">
        <v>414</v>
      </c>
      <c r="B11" s="325">
        <v>1</v>
      </c>
      <c r="C11" s="324">
        <v>1</v>
      </c>
      <c r="D11" s="190">
        <v>1</v>
      </c>
      <c r="E11" s="328" t="s">
        <v>145</v>
      </c>
      <c r="F11" s="187" t="s">
        <v>175</v>
      </c>
      <c r="G11" s="186" t="s">
        <v>422</v>
      </c>
      <c r="H11" s="216" t="s">
        <v>47</v>
      </c>
      <c r="I11" s="187" t="s">
        <v>423</v>
      </c>
      <c r="J11" s="187" t="s">
        <v>40</v>
      </c>
      <c r="K11" s="187" t="s">
        <v>40</v>
      </c>
      <c r="L11" s="323"/>
      <c r="M11" s="245"/>
      <c r="N11" s="186" t="s">
        <v>420</v>
      </c>
      <c r="O11" s="245"/>
      <c r="P11" s="210"/>
      <c r="Q11" s="210"/>
    </row>
    <row r="12" spans="1:19" ht="156.75" customHeight="1" thickBot="1" x14ac:dyDescent="0.35">
      <c r="A12" s="160" t="s">
        <v>11</v>
      </c>
      <c r="B12" s="179">
        <v>3</v>
      </c>
      <c r="C12" s="171">
        <v>1</v>
      </c>
      <c r="D12" s="176">
        <v>3</v>
      </c>
      <c r="E12" s="188" t="s">
        <v>160</v>
      </c>
      <c r="F12" s="51" t="s">
        <v>176</v>
      </c>
      <c r="G12" s="189" t="s">
        <v>273</v>
      </c>
      <c r="H12" s="53" t="s">
        <v>47</v>
      </c>
      <c r="I12" s="51" t="s">
        <v>220</v>
      </c>
      <c r="J12" s="51" t="s">
        <v>40</v>
      </c>
      <c r="K12" s="51" t="s">
        <v>40</v>
      </c>
      <c r="L12" s="52"/>
      <c r="M12" s="52"/>
      <c r="N12" s="189" t="s">
        <v>389</v>
      </c>
      <c r="O12" s="189"/>
      <c r="P12" s="165" t="s">
        <v>41</v>
      </c>
      <c r="Q12" s="165"/>
    </row>
    <row r="13" spans="1:19" ht="111" customHeight="1" thickBot="1" x14ac:dyDescent="0.35">
      <c r="A13" s="160" t="s">
        <v>12</v>
      </c>
      <c r="B13" s="181">
        <v>3</v>
      </c>
      <c r="C13" s="173">
        <v>1</v>
      </c>
      <c r="D13" s="190">
        <v>3</v>
      </c>
      <c r="E13" s="175" t="s">
        <v>160</v>
      </c>
      <c r="F13" s="167" t="s">
        <v>176</v>
      </c>
      <c r="G13" s="169" t="s">
        <v>558</v>
      </c>
      <c r="H13" s="168" t="s">
        <v>155</v>
      </c>
      <c r="I13" s="167" t="s">
        <v>220</v>
      </c>
      <c r="J13" s="167" t="s">
        <v>40</v>
      </c>
      <c r="K13" s="167" t="s">
        <v>40</v>
      </c>
      <c r="L13" s="169"/>
      <c r="M13" s="169"/>
      <c r="N13" s="186" t="s">
        <v>559</v>
      </c>
      <c r="O13" s="186" t="s">
        <v>41</v>
      </c>
      <c r="P13" s="187"/>
      <c r="Q13" s="187"/>
    </row>
    <row r="14" spans="1:19" ht="333.75" customHeight="1" thickBot="1" x14ac:dyDescent="0.35">
      <c r="A14" s="329" t="s">
        <v>14</v>
      </c>
      <c r="B14" s="332">
        <v>7</v>
      </c>
      <c r="C14" s="333">
        <v>1</v>
      </c>
      <c r="D14" s="330">
        <v>7</v>
      </c>
      <c r="E14" s="331" t="s">
        <v>413</v>
      </c>
      <c r="F14" s="165" t="s">
        <v>222</v>
      </c>
      <c r="G14" s="189" t="s">
        <v>435</v>
      </c>
      <c r="H14" s="211" t="s">
        <v>415</v>
      </c>
      <c r="I14" s="165" t="s">
        <v>436</v>
      </c>
      <c r="J14" s="165" t="s">
        <v>41</v>
      </c>
      <c r="K14" s="165" t="s">
        <v>41</v>
      </c>
      <c r="L14" s="154" t="s">
        <v>293</v>
      </c>
      <c r="M14" s="189"/>
      <c r="N14" s="189" t="s">
        <v>225</v>
      </c>
      <c r="O14" s="189"/>
      <c r="P14" s="165" t="s">
        <v>41</v>
      </c>
      <c r="Q14" s="244"/>
    </row>
    <row r="15" spans="1:19" ht="261.75" customHeight="1" thickBot="1" x14ac:dyDescent="0.35">
      <c r="A15" s="160" t="s">
        <v>17</v>
      </c>
      <c r="B15" s="191">
        <v>4</v>
      </c>
      <c r="C15" s="192">
        <v>2</v>
      </c>
      <c r="D15" s="176">
        <v>4</v>
      </c>
      <c r="E15" s="188" t="s">
        <v>140</v>
      </c>
      <c r="F15" s="51" t="s">
        <v>276</v>
      </c>
      <c r="G15" s="228" t="s">
        <v>274</v>
      </c>
      <c r="H15" s="229" t="s">
        <v>275</v>
      </c>
      <c r="I15" s="230" t="s">
        <v>220</v>
      </c>
      <c r="J15" s="165" t="s">
        <v>40</v>
      </c>
      <c r="K15" s="165" t="s">
        <v>40</v>
      </c>
      <c r="L15" s="189"/>
      <c r="M15" s="189"/>
      <c r="N15" s="211" t="s">
        <v>385</v>
      </c>
      <c r="O15" s="189" t="s">
        <v>41</v>
      </c>
      <c r="P15" s="165"/>
      <c r="Q15" s="165"/>
    </row>
    <row r="16" spans="1:19" ht="27" customHeight="1" thickBot="1" x14ac:dyDescent="0.35">
      <c r="A16" s="116" t="s">
        <v>128</v>
      </c>
      <c r="B16" s="196"/>
      <c r="C16" s="197"/>
      <c r="D16" s="198"/>
      <c r="E16" s="199"/>
      <c r="F16" s="155"/>
      <c r="G16" s="154"/>
      <c r="H16" s="166"/>
      <c r="I16" s="200"/>
      <c r="J16" s="155"/>
      <c r="K16" s="155"/>
      <c r="L16" s="154"/>
      <c r="M16" s="154"/>
      <c r="N16" s="154"/>
      <c r="O16" s="154"/>
      <c r="P16" s="155"/>
      <c r="Q16" s="155"/>
    </row>
    <row r="17" spans="1:17" ht="201" customHeight="1" thickBot="1" x14ac:dyDescent="0.35">
      <c r="A17" s="160" t="s">
        <v>67</v>
      </c>
      <c r="B17" s="181">
        <v>1</v>
      </c>
      <c r="C17" s="173">
        <v>1</v>
      </c>
      <c r="D17" s="174">
        <v>1</v>
      </c>
      <c r="E17" s="175" t="s">
        <v>145</v>
      </c>
      <c r="F17" s="167" t="s">
        <v>159</v>
      </c>
      <c r="G17" s="169" t="s">
        <v>294</v>
      </c>
      <c r="H17" s="168" t="s">
        <v>47</v>
      </c>
      <c r="I17" s="167" t="s">
        <v>220</v>
      </c>
      <c r="J17" s="167" t="s">
        <v>40</v>
      </c>
      <c r="K17" s="167" t="s">
        <v>40</v>
      </c>
      <c r="L17" s="169"/>
      <c r="M17" s="169"/>
      <c r="N17" s="186" t="s">
        <v>432</v>
      </c>
      <c r="O17" s="186"/>
      <c r="P17" s="187"/>
      <c r="Q17" s="187" t="s">
        <v>41</v>
      </c>
    </row>
    <row r="18" spans="1:17" ht="153.75" customHeight="1" thickBot="1" x14ac:dyDescent="0.35">
      <c r="A18" s="160" t="s">
        <v>30</v>
      </c>
      <c r="B18" s="179">
        <v>3</v>
      </c>
      <c r="C18" s="171">
        <v>1</v>
      </c>
      <c r="D18" s="172">
        <v>3</v>
      </c>
      <c r="E18" s="22" t="s">
        <v>160</v>
      </c>
      <c r="F18" s="12" t="s">
        <v>176</v>
      </c>
      <c r="G18" s="23" t="s">
        <v>295</v>
      </c>
      <c r="H18" s="24" t="s">
        <v>47</v>
      </c>
      <c r="I18" s="12" t="s">
        <v>220</v>
      </c>
      <c r="J18" s="12" t="s">
        <v>40</v>
      </c>
      <c r="K18" s="12" t="s">
        <v>40</v>
      </c>
      <c r="L18" s="23"/>
      <c r="M18" s="23"/>
      <c r="N18" s="154" t="s">
        <v>226</v>
      </c>
      <c r="O18" s="154" t="s">
        <v>41</v>
      </c>
      <c r="P18" s="155"/>
      <c r="Q18" s="155"/>
    </row>
    <row r="19" spans="1:17" ht="192.75" customHeight="1" thickBot="1" x14ac:dyDescent="0.35">
      <c r="A19" s="160" t="s">
        <v>18</v>
      </c>
      <c r="B19" s="179">
        <v>2</v>
      </c>
      <c r="C19" s="171">
        <v>1</v>
      </c>
      <c r="D19" s="172">
        <v>2</v>
      </c>
      <c r="E19" s="209" t="s">
        <v>160</v>
      </c>
      <c r="F19" s="206" t="s">
        <v>176</v>
      </c>
      <c r="G19" s="231" t="s">
        <v>277</v>
      </c>
      <c r="H19" s="216" t="s">
        <v>47</v>
      </c>
      <c r="I19" s="187" t="s">
        <v>278</v>
      </c>
      <c r="J19" s="167" t="s">
        <v>40</v>
      </c>
      <c r="K19" s="167" t="s">
        <v>40</v>
      </c>
      <c r="L19" s="169"/>
      <c r="M19" s="186"/>
      <c r="N19" s="186" t="s">
        <v>394</v>
      </c>
      <c r="O19" s="186"/>
      <c r="P19" s="187" t="s">
        <v>41</v>
      </c>
      <c r="Q19" s="206"/>
    </row>
    <row r="20" spans="1:17" ht="20.25" customHeight="1" thickBot="1" x14ac:dyDescent="0.35">
      <c r="A20" s="49" t="s">
        <v>66</v>
      </c>
      <c r="B20" s="11"/>
      <c r="C20" s="101"/>
      <c r="D20" s="7">
        <f t="shared" ref="D20:D32" si="0">B20*C20</f>
        <v>0</v>
      </c>
      <c r="E20" s="50"/>
      <c r="F20" s="51"/>
      <c r="G20" s="52"/>
      <c r="H20" s="53"/>
      <c r="I20" s="51"/>
      <c r="J20" s="51"/>
      <c r="K20" s="51"/>
      <c r="L20" s="52"/>
      <c r="M20" s="52"/>
      <c r="N20" s="52"/>
      <c r="O20" s="52"/>
      <c r="P20" s="165"/>
      <c r="Q20" s="165"/>
    </row>
    <row r="21" spans="1:17" ht="169.5" customHeight="1" thickBot="1" x14ac:dyDescent="0.35">
      <c r="A21" s="238" t="s">
        <v>22</v>
      </c>
      <c r="B21" s="213">
        <v>5</v>
      </c>
      <c r="C21" s="214">
        <v>2</v>
      </c>
      <c r="D21" s="215">
        <v>5</v>
      </c>
      <c r="E21" s="175" t="s">
        <v>180</v>
      </c>
      <c r="F21" s="167" t="s">
        <v>227</v>
      </c>
      <c r="G21" s="169" t="s">
        <v>572</v>
      </c>
      <c r="H21" s="168" t="s">
        <v>571</v>
      </c>
      <c r="I21" s="167" t="s">
        <v>220</v>
      </c>
      <c r="J21" s="167" t="s">
        <v>40</v>
      </c>
      <c r="K21" s="210" t="s">
        <v>296</v>
      </c>
      <c r="L21" s="169"/>
      <c r="M21" s="169"/>
      <c r="N21" s="169" t="s">
        <v>470</v>
      </c>
      <c r="O21" s="169"/>
      <c r="P21" s="187" t="s">
        <v>41</v>
      </c>
      <c r="Q21" s="187"/>
    </row>
    <row r="22" spans="1:17" ht="259.5" customHeight="1" thickBot="1" x14ac:dyDescent="0.35">
      <c r="A22" s="238" t="s">
        <v>23</v>
      </c>
      <c r="B22" s="179">
        <v>3</v>
      </c>
      <c r="C22" s="192">
        <v>2</v>
      </c>
      <c r="D22" s="176">
        <v>3</v>
      </c>
      <c r="E22" s="188" t="s">
        <v>160</v>
      </c>
      <c r="F22" s="51" t="s">
        <v>176</v>
      </c>
      <c r="G22" s="52" t="s">
        <v>298</v>
      </c>
      <c r="H22" s="53" t="s">
        <v>245</v>
      </c>
      <c r="I22" s="51" t="s">
        <v>220</v>
      </c>
      <c r="J22" s="51" t="s">
        <v>40</v>
      </c>
      <c r="K22" s="51" t="s">
        <v>40</v>
      </c>
      <c r="L22" s="52"/>
      <c r="M22" s="52"/>
      <c r="N22" s="189" t="s">
        <v>560</v>
      </c>
      <c r="O22" s="228"/>
      <c r="P22" s="230" t="s">
        <v>41</v>
      </c>
      <c r="Q22" s="230"/>
    </row>
    <row r="23" spans="1:17" ht="225.75" customHeight="1" thickBot="1" x14ac:dyDescent="0.35">
      <c r="A23" s="238" t="s">
        <v>24</v>
      </c>
      <c r="B23" s="181">
        <v>3</v>
      </c>
      <c r="C23" s="193">
        <v>1</v>
      </c>
      <c r="D23" s="190">
        <v>3</v>
      </c>
      <c r="E23" s="175" t="s">
        <v>160</v>
      </c>
      <c r="F23" s="167" t="s">
        <v>161</v>
      </c>
      <c r="G23" s="169" t="s">
        <v>569</v>
      </c>
      <c r="H23" s="168" t="s">
        <v>246</v>
      </c>
      <c r="I23" s="167" t="s">
        <v>220</v>
      </c>
      <c r="J23" s="167" t="s">
        <v>40</v>
      </c>
      <c r="K23" s="167" t="s">
        <v>40</v>
      </c>
      <c r="L23" s="169"/>
      <c r="M23" s="169"/>
      <c r="N23" s="186" t="s">
        <v>570</v>
      </c>
      <c r="O23" s="186"/>
      <c r="P23" s="187" t="s">
        <v>41</v>
      </c>
      <c r="Q23" s="187"/>
    </row>
    <row r="24" spans="1:17" ht="18.600000000000001" thickBot="1" x14ac:dyDescent="0.35">
      <c r="A24" s="839" t="s">
        <v>15</v>
      </c>
      <c r="B24" s="179"/>
      <c r="C24" s="171"/>
      <c r="D24" s="172">
        <v>0</v>
      </c>
      <c r="E24" s="22"/>
      <c r="F24" s="151"/>
      <c r="G24" s="149"/>
      <c r="H24" s="150"/>
      <c r="I24" s="151"/>
      <c r="J24" s="151"/>
      <c r="K24" s="151"/>
      <c r="L24" s="23"/>
      <c r="M24" s="23"/>
      <c r="N24" s="23"/>
      <c r="O24" s="23"/>
      <c r="P24" s="12"/>
      <c r="Q24" s="12"/>
    </row>
    <row r="25" spans="1:17" ht="18.600000000000001" thickBot="1" x14ac:dyDescent="0.35">
      <c r="A25" s="840"/>
      <c r="B25" s="11"/>
      <c r="C25" s="101"/>
      <c r="D25" s="7">
        <f t="shared" si="0"/>
        <v>0</v>
      </c>
      <c r="E25" s="25"/>
      <c r="F25" s="13"/>
      <c r="G25" s="26"/>
      <c r="H25" s="27"/>
      <c r="I25" s="13"/>
      <c r="J25" s="13"/>
      <c r="K25" s="13"/>
      <c r="L25" s="26"/>
      <c r="M25" s="26"/>
      <c r="N25" s="26"/>
      <c r="O25" s="26"/>
      <c r="P25" s="13"/>
      <c r="Q25" s="13"/>
    </row>
    <row r="26" spans="1:17" ht="18.600000000000001" thickBot="1" x14ac:dyDescent="0.35">
      <c r="A26" s="841"/>
      <c r="B26" s="11"/>
      <c r="C26" s="101"/>
      <c r="D26" s="7">
        <f t="shared" si="0"/>
        <v>0</v>
      </c>
      <c r="E26" s="45"/>
      <c r="F26" s="46"/>
      <c r="G26" s="47"/>
      <c r="H26" s="48"/>
      <c r="I26" s="46"/>
      <c r="J26" s="46"/>
      <c r="K26" s="46"/>
      <c r="L26" s="47"/>
      <c r="M26" s="47"/>
      <c r="N26" s="47"/>
      <c r="O26" s="47"/>
      <c r="P26" s="46"/>
      <c r="Q26" s="46"/>
    </row>
    <row r="27" spans="1:17" ht="18.600000000000001" thickBot="1" x14ac:dyDescent="0.35">
      <c r="A27" s="842" t="s">
        <v>120</v>
      </c>
      <c r="B27" s="44"/>
      <c r="C27" s="101"/>
      <c r="D27" s="7">
        <f t="shared" si="0"/>
        <v>0</v>
      </c>
      <c r="E27" s="22"/>
      <c r="F27" s="12"/>
      <c r="G27" s="23"/>
      <c r="H27" s="24"/>
      <c r="I27" s="12"/>
      <c r="J27" s="12"/>
      <c r="K27" s="12"/>
      <c r="L27" s="23"/>
      <c r="M27" s="23"/>
      <c r="N27" s="23"/>
      <c r="O27" s="23"/>
      <c r="P27" s="12"/>
      <c r="Q27" s="12"/>
    </row>
    <row r="28" spans="1:17" ht="18.600000000000001" thickBot="1" x14ac:dyDescent="0.35">
      <c r="A28" s="843"/>
      <c r="B28" s="44"/>
      <c r="C28" s="101"/>
      <c r="D28" s="7">
        <f t="shared" si="0"/>
        <v>0</v>
      </c>
      <c r="E28" s="45"/>
      <c r="F28" s="46"/>
      <c r="G28" s="47"/>
      <c r="H28" s="48"/>
      <c r="I28" s="46"/>
      <c r="J28" s="46"/>
      <c r="K28" s="46"/>
      <c r="L28" s="47"/>
      <c r="M28" s="47"/>
      <c r="N28" s="47"/>
      <c r="O28" s="47"/>
      <c r="P28" s="46"/>
      <c r="Q28" s="46"/>
    </row>
    <row r="29" spans="1:17" ht="98.25" customHeight="1" thickBot="1" x14ac:dyDescent="0.35">
      <c r="A29" s="239" t="s">
        <v>68</v>
      </c>
      <c r="B29" s="181">
        <v>2</v>
      </c>
      <c r="C29" s="173">
        <v>1</v>
      </c>
      <c r="D29" s="174">
        <v>2</v>
      </c>
      <c r="E29" s="175" t="s">
        <v>143</v>
      </c>
      <c r="F29" s="167" t="s">
        <v>174</v>
      </c>
      <c r="G29" s="53" t="s">
        <v>300</v>
      </c>
      <c r="H29" s="168" t="s">
        <v>246</v>
      </c>
      <c r="I29" s="167"/>
      <c r="J29" s="167"/>
      <c r="K29" s="167"/>
      <c r="L29" s="169"/>
      <c r="M29" s="169"/>
      <c r="N29" s="169" t="s">
        <v>387</v>
      </c>
      <c r="O29" s="169" t="s">
        <v>41</v>
      </c>
      <c r="P29" s="167"/>
      <c r="Q29" s="167"/>
    </row>
    <row r="30" spans="1:17" ht="176.25" customHeight="1" thickBot="1" x14ac:dyDescent="0.35">
      <c r="A30" s="238" t="s">
        <v>69</v>
      </c>
      <c r="B30" s="191">
        <v>2</v>
      </c>
      <c r="C30" s="192">
        <v>1</v>
      </c>
      <c r="D30" s="194">
        <v>2</v>
      </c>
      <c r="E30" s="51" t="s">
        <v>143</v>
      </c>
      <c r="F30" s="188" t="s">
        <v>174</v>
      </c>
      <c r="G30" s="52" t="s">
        <v>301</v>
      </c>
      <c r="H30" s="53" t="s">
        <v>246</v>
      </c>
      <c r="I30" s="51"/>
      <c r="J30" s="51"/>
      <c r="K30" s="51"/>
      <c r="L30" s="52"/>
      <c r="M30" s="52"/>
      <c r="N30" s="52" t="s">
        <v>561</v>
      </c>
      <c r="O30" s="52" t="s">
        <v>41</v>
      </c>
      <c r="P30" s="51"/>
      <c r="Q30" s="51"/>
    </row>
    <row r="31" spans="1:17" ht="331.5" customHeight="1" thickBot="1" x14ac:dyDescent="0.35">
      <c r="A31" s="844" t="s">
        <v>130</v>
      </c>
      <c r="B31" s="179">
        <v>1</v>
      </c>
      <c r="C31" s="171">
        <v>1</v>
      </c>
      <c r="D31" s="172">
        <v>1</v>
      </c>
      <c r="E31" s="170" t="s">
        <v>145</v>
      </c>
      <c r="F31" s="12" t="s">
        <v>175</v>
      </c>
      <c r="G31" s="23" t="s">
        <v>309</v>
      </c>
      <c r="H31" s="24" t="s">
        <v>47</v>
      </c>
      <c r="I31" s="12" t="s">
        <v>220</v>
      </c>
      <c r="J31" s="12"/>
      <c r="K31" s="12"/>
      <c r="L31" s="23"/>
      <c r="M31" s="23"/>
      <c r="N31" s="23"/>
      <c r="O31" s="23"/>
      <c r="P31" s="12"/>
      <c r="Q31" s="12"/>
    </row>
    <row r="32" spans="1:17" ht="19.5" hidden="1" thickBot="1" x14ac:dyDescent="0.3">
      <c r="A32" s="845"/>
      <c r="B32" s="11"/>
      <c r="C32" s="101"/>
      <c r="D32" s="7">
        <f t="shared" si="0"/>
        <v>0</v>
      </c>
      <c r="E32" s="45"/>
      <c r="F32" s="46"/>
      <c r="G32" s="47"/>
      <c r="H32" s="48"/>
      <c r="I32" s="167"/>
      <c r="J32" s="167"/>
      <c r="K32" s="46"/>
      <c r="L32" s="47"/>
      <c r="M32" s="47"/>
      <c r="N32" s="47"/>
      <c r="O32" s="47"/>
      <c r="P32" s="46"/>
      <c r="Q32" s="46"/>
    </row>
    <row r="33" spans="1:17" ht="36.6" thickBot="1" x14ac:dyDescent="0.35">
      <c r="A33" s="236" t="s">
        <v>121</v>
      </c>
      <c r="B33" s="11">
        <v>10</v>
      </c>
      <c r="C33" s="101"/>
      <c r="D33" s="172">
        <v>10</v>
      </c>
      <c r="E33" s="22"/>
      <c r="F33" s="12"/>
      <c r="G33" s="55"/>
      <c r="H33" s="24"/>
      <c r="I33" s="12"/>
      <c r="J33" s="54"/>
      <c r="K33" s="54"/>
      <c r="L33" s="55"/>
      <c r="M33" s="55"/>
      <c r="N33" s="23"/>
      <c r="O33" s="23"/>
      <c r="P33" s="54"/>
      <c r="Q33" s="54"/>
    </row>
    <row r="34" spans="1:17" ht="36.6" thickBot="1" x14ac:dyDescent="0.35">
      <c r="A34" s="180" t="s">
        <v>122</v>
      </c>
      <c r="B34" s="181">
        <v>6</v>
      </c>
      <c r="C34" s="173"/>
      <c r="D34" s="174">
        <v>6</v>
      </c>
      <c r="E34" s="182"/>
      <c r="F34" s="46"/>
      <c r="G34" s="47"/>
      <c r="H34" s="48"/>
      <c r="I34" s="46"/>
      <c r="J34" s="183"/>
      <c r="K34" s="183"/>
      <c r="L34" s="184"/>
      <c r="M34" s="184"/>
      <c r="N34" s="47"/>
      <c r="O34" s="47"/>
      <c r="P34" s="183"/>
      <c r="Q34" s="183"/>
    </row>
    <row r="35" spans="1:17" ht="18.600000000000001" thickBot="1" x14ac:dyDescent="0.4">
      <c r="A35" s="6" t="s">
        <v>32</v>
      </c>
      <c r="B35" s="109">
        <f>SUM(B10:B34)</f>
        <v>58</v>
      </c>
      <c r="C35" s="110">
        <f>SUM(C10:C34)</f>
        <v>18</v>
      </c>
      <c r="D35" s="109">
        <f>SUM(D10:D34)</f>
        <v>58</v>
      </c>
      <c r="G35" s="26"/>
    </row>
    <row r="36" spans="1:17" ht="18.600000000000001" thickBot="1" x14ac:dyDescent="0.4">
      <c r="A36" s="9" t="s">
        <v>50</v>
      </c>
      <c r="B36" s="8">
        <v>34</v>
      </c>
      <c r="C36" s="102"/>
      <c r="D36" s="8"/>
    </row>
    <row r="37" spans="1:17" ht="18.600000000000001" thickBot="1" x14ac:dyDescent="0.4">
      <c r="A37" s="9" t="s">
        <v>51</v>
      </c>
      <c r="B37" s="8">
        <v>37</v>
      </c>
      <c r="C37" s="102"/>
      <c r="D37" s="8"/>
    </row>
    <row r="39" spans="1:17" ht="15" thickBot="1" x14ac:dyDescent="0.35">
      <c r="A39" s="699" t="s">
        <v>119</v>
      </c>
      <c r="B39" s="699"/>
    </row>
    <row r="40" spans="1:17" ht="52.8" thickBot="1" x14ac:dyDescent="0.35">
      <c r="A40" s="237" t="s">
        <v>70</v>
      </c>
      <c r="B40" s="233"/>
      <c r="C40" s="234"/>
      <c r="D40" s="56" t="s">
        <v>71</v>
      </c>
      <c r="E40" s="59" t="s">
        <v>72</v>
      </c>
      <c r="F40" s="671" t="s">
        <v>2</v>
      </c>
      <c r="G40" s="846"/>
      <c r="H40" s="846"/>
      <c r="I40" s="846"/>
      <c r="J40" s="846"/>
      <c r="K40" s="847"/>
    </row>
    <row r="41" spans="1:17" ht="50.25" customHeight="1" thickBot="1" x14ac:dyDescent="0.35">
      <c r="A41" s="817" t="s">
        <v>254</v>
      </c>
      <c r="B41" s="831"/>
      <c r="C41" s="810"/>
      <c r="D41" s="58">
        <v>1</v>
      </c>
      <c r="E41" s="71" t="s">
        <v>220</v>
      </c>
      <c r="F41" s="567" t="s">
        <v>308</v>
      </c>
      <c r="G41" s="835"/>
      <c r="H41" s="835"/>
      <c r="I41" s="835"/>
      <c r="J41" s="835"/>
      <c r="K41" s="836"/>
      <c r="L41" s="42"/>
      <c r="M41" s="42"/>
      <c r="N41" s="42"/>
      <c r="O41" s="42"/>
      <c r="P41" s="42"/>
      <c r="Q41" s="42"/>
    </row>
    <row r="42" spans="1:17" ht="85.5" customHeight="1" thickBot="1" x14ac:dyDescent="0.35">
      <c r="A42" s="715" t="s">
        <v>255</v>
      </c>
      <c r="B42" s="819"/>
      <c r="C42" s="820"/>
      <c r="D42" s="58">
        <v>1</v>
      </c>
      <c r="E42" s="71" t="s">
        <v>220</v>
      </c>
      <c r="F42" s="567" t="s">
        <v>562</v>
      </c>
      <c r="G42" s="697"/>
      <c r="H42" s="697"/>
      <c r="I42" s="697"/>
      <c r="J42" s="697"/>
      <c r="K42" s="698"/>
      <c r="L42" s="42"/>
      <c r="M42" s="42"/>
      <c r="N42" s="42"/>
      <c r="O42" s="42"/>
      <c r="P42" s="42"/>
      <c r="Q42" s="42"/>
    </row>
    <row r="43" spans="1:17" ht="57" customHeight="1" thickBot="1" x14ac:dyDescent="0.35">
      <c r="A43" s="806" t="s">
        <v>258</v>
      </c>
      <c r="B43" s="854"/>
      <c r="C43" s="855"/>
      <c r="D43" s="58">
        <v>1</v>
      </c>
      <c r="E43" s="71" t="s">
        <v>220</v>
      </c>
      <c r="F43" s="567" t="s">
        <v>263</v>
      </c>
      <c r="G43" s="697"/>
      <c r="H43" s="697"/>
      <c r="I43" s="697"/>
      <c r="J43" s="697"/>
      <c r="K43" s="698"/>
      <c r="L43" s="42"/>
      <c r="M43" s="42"/>
      <c r="N43" s="42"/>
      <c r="O43" s="42"/>
      <c r="P43" s="42"/>
      <c r="Q43" s="42"/>
    </row>
    <row r="44" spans="1:17" ht="84" customHeight="1" thickBot="1" x14ac:dyDescent="0.35">
      <c r="A44" s="856" t="s">
        <v>256</v>
      </c>
      <c r="B44" s="857"/>
      <c r="C44" s="858"/>
      <c r="D44" s="58">
        <v>1</v>
      </c>
      <c r="E44" s="71" t="s">
        <v>220</v>
      </c>
      <c r="F44" s="567" t="s">
        <v>479</v>
      </c>
      <c r="G44" s="697"/>
      <c r="H44" s="697"/>
      <c r="I44" s="697"/>
      <c r="J44" s="697"/>
      <c r="K44" s="698"/>
      <c r="L44" s="42"/>
      <c r="M44" s="42"/>
      <c r="N44" s="42"/>
      <c r="O44" s="42"/>
      <c r="P44" s="42"/>
      <c r="Q44" s="42"/>
    </row>
    <row r="45" spans="1:17" ht="112.5" customHeight="1" thickBot="1" x14ac:dyDescent="0.35">
      <c r="A45" s="830" t="s">
        <v>563</v>
      </c>
      <c r="B45" s="831"/>
      <c r="C45" s="810"/>
      <c r="D45" s="58">
        <v>3</v>
      </c>
      <c r="E45" s="71" t="s">
        <v>423</v>
      </c>
      <c r="F45" s="567" t="s">
        <v>576</v>
      </c>
      <c r="G45" s="697"/>
      <c r="H45" s="697"/>
      <c r="I45" s="697"/>
      <c r="J45" s="697"/>
      <c r="K45" s="698"/>
      <c r="L45" s="42"/>
      <c r="M45" s="42"/>
      <c r="N45" s="42"/>
      <c r="O45" s="42"/>
      <c r="P45" s="42"/>
      <c r="Q45" s="42"/>
    </row>
    <row r="46" spans="1:17" ht="84" customHeight="1" thickBot="1" x14ac:dyDescent="0.35">
      <c r="A46" s="830" t="s">
        <v>574</v>
      </c>
      <c r="B46" s="831"/>
      <c r="C46" s="810"/>
      <c r="D46" s="58">
        <v>1</v>
      </c>
      <c r="E46" s="71" t="s">
        <v>220</v>
      </c>
      <c r="F46" s="799" t="s">
        <v>581</v>
      </c>
      <c r="G46" s="716"/>
      <c r="H46" s="716"/>
      <c r="I46" s="716"/>
      <c r="J46" s="716"/>
      <c r="K46" s="717"/>
      <c r="L46" s="42"/>
      <c r="M46" s="42"/>
      <c r="N46" s="42"/>
      <c r="O46" s="42"/>
      <c r="P46" s="42"/>
      <c r="Q46" s="42"/>
    </row>
    <row r="47" spans="1:17" ht="84" customHeight="1" thickBot="1" x14ac:dyDescent="0.35">
      <c r="A47" s="830" t="s">
        <v>575</v>
      </c>
      <c r="B47" s="831"/>
      <c r="C47" s="810"/>
      <c r="D47" s="58">
        <v>1</v>
      </c>
      <c r="E47" s="71" t="s">
        <v>423</v>
      </c>
      <c r="F47" s="799" t="s">
        <v>582</v>
      </c>
      <c r="G47" s="716"/>
      <c r="H47" s="716"/>
      <c r="I47" s="716"/>
      <c r="J47" s="716"/>
      <c r="K47" s="717"/>
      <c r="L47" s="42"/>
      <c r="M47" s="42"/>
      <c r="N47" s="42"/>
      <c r="O47" s="42"/>
      <c r="P47" s="42"/>
      <c r="Q47" s="42"/>
    </row>
    <row r="48" spans="1:17" ht="57" customHeight="1" thickBot="1" x14ac:dyDescent="0.35">
      <c r="A48" s="715" t="s">
        <v>577</v>
      </c>
      <c r="B48" s="819"/>
      <c r="C48" s="820"/>
      <c r="D48" s="58">
        <v>1</v>
      </c>
      <c r="E48" s="71" t="s">
        <v>423</v>
      </c>
      <c r="F48" s="567" t="s">
        <v>583</v>
      </c>
      <c r="G48" s="697"/>
      <c r="H48" s="697"/>
      <c r="I48" s="697"/>
      <c r="J48" s="697"/>
      <c r="K48" s="698"/>
      <c r="L48" s="42"/>
      <c r="M48" s="42"/>
      <c r="N48" s="42"/>
      <c r="O48" s="42"/>
      <c r="P48" s="42"/>
      <c r="Q48" s="42"/>
    </row>
    <row r="49" spans="1:14" ht="16.2" thickBot="1" x14ac:dyDescent="0.35">
      <c r="B49" s="792" t="s">
        <v>32</v>
      </c>
      <c r="C49" s="793"/>
      <c r="D49" s="57">
        <f>SUM(D41:D48)</f>
        <v>10</v>
      </c>
      <c r="E49" s="159"/>
      <c r="F49" s="157"/>
      <c r="G49" s="152"/>
      <c r="H49" s="157"/>
      <c r="I49" s="157"/>
      <c r="J49" s="157"/>
      <c r="K49" s="158"/>
    </row>
    <row r="52" spans="1:14" ht="15" thickBot="1" x14ac:dyDescent="0.35">
      <c r="A52" s="699" t="s">
        <v>100</v>
      </c>
      <c r="B52" s="699"/>
    </row>
    <row r="53" spans="1:14" ht="52.8" thickBot="1" x14ac:dyDescent="0.4">
      <c r="A53" s="360" t="s">
        <v>61</v>
      </c>
      <c r="B53" s="361" t="s">
        <v>62</v>
      </c>
      <c r="C53" s="313" t="s">
        <v>63</v>
      </c>
      <c r="D53" s="652" t="s">
        <v>64</v>
      </c>
      <c r="E53" s="850"/>
      <c r="F53" s="850"/>
      <c r="G53" s="851"/>
      <c r="H53" s="652" t="s">
        <v>118</v>
      </c>
      <c r="I53" s="852"/>
      <c r="J53" s="852"/>
      <c r="K53" s="853"/>
    </row>
    <row r="54" spans="1:14" ht="87" customHeight="1" thickBot="1" x14ac:dyDescent="0.4">
      <c r="A54" s="195" t="s">
        <v>165</v>
      </c>
      <c r="B54" s="195" t="s">
        <v>129</v>
      </c>
      <c r="C54" s="316">
        <v>1</v>
      </c>
      <c r="D54" s="655" t="s">
        <v>193</v>
      </c>
      <c r="E54" s="656"/>
      <c r="F54" s="656"/>
      <c r="G54" s="657"/>
      <c r="H54" s="692"/>
      <c r="I54" s="863"/>
      <c r="J54" s="863"/>
      <c r="K54" s="863"/>
      <c r="N54" s="359"/>
    </row>
    <row r="55" spans="1:14" ht="69.75" customHeight="1" thickBot="1" x14ac:dyDescent="0.35">
      <c r="A55" s="859" t="s">
        <v>168</v>
      </c>
      <c r="B55" s="195" t="s">
        <v>257</v>
      </c>
      <c r="C55" s="362">
        <v>1</v>
      </c>
      <c r="D55" s="655" t="s">
        <v>193</v>
      </c>
      <c r="E55" s="861"/>
      <c r="F55" s="861"/>
      <c r="G55" s="862"/>
      <c r="H55" s="655"/>
      <c r="I55" s="861"/>
      <c r="J55" s="861"/>
      <c r="K55" s="862"/>
      <c r="N55" s="243"/>
    </row>
    <row r="56" spans="1:14" ht="90.75" customHeight="1" thickBot="1" x14ac:dyDescent="0.35">
      <c r="A56" s="860"/>
      <c r="B56" s="195" t="s">
        <v>469</v>
      </c>
      <c r="C56" s="362">
        <v>1</v>
      </c>
      <c r="D56" s="655" t="s">
        <v>171</v>
      </c>
      <c r="E56" s="697"/>
      <c r="F56" s="697"/>
      <c r="G56" s="698"/>
      <c r="H56" s="358"/>
      <c r="I56" s="363"/>
      <c r="J56" s="363"/>
      <c r="K56" s="364"/>
    </row>
    <row r="57" spans="1:14" ht="92.25" customHeight="1" thickBot="1" x14ac:dyDescent="0.35">
      <c r="A57" s="195" t="s">
        <v>249</v>
      </c>
      <c r="B57" s="195" t="s">
        <v>259</v>
      </c>
      <c r="C57" s="362">
        <v>1</v>
      </c>
      <c r="D57" s="655" t="s">
        <v>171</v>
      </c>
      <c r="E57" s="861"/>
      <c r="F57" s="861"/>
      <c r="G57" s="862"/>
      <c r="H57" s="655"/>
      <c r="I57" s="861"/>
      <c r="J57" s="861"/>
      <c r="K57" s="862"/>
    </row>
    <row r="58" spans="1:14" ht="81.75" customHeight="1" thickBot="1" x14ac:dyDescent="0.35">
      <c r="A58" s="195" t="s">
        <v>148</v>
      </c>
      <c r="B58" s="195" t="s">
        <v>428</v>
      </c>
      <c r="C58" s="362">
        <v>1</v>
      </c>
      <c r="D58" s="655" t="s">
        <v>244</v>
      </c>
      <c r="E58" s="861"/>
      <c r="F58" s="861"/>
      <c r="G58" s="862"/>
      <c r="H58" s="358"/>
      <c r="I58" s="363"/>
      <c r="J58" s="363"/>
      <c r="K58" s="364"/>
    </row>
    <row r="59" spans="1:14" ht="87" customHeight="1" thickBot="1" x14ac:dyDescent="0.35">
      <c r="A59" s="338" t="s">
        <v>162</v>
      </c>
      <c r="B59" s="195" t="s">
        <v>463</v>
      </c>
      <c r="C59" s="362">
        <v>1</v>
      </c>
      <c r="D59" s="655" t="s">
        <v>244</v>
      </c>
      <c r="E59" s="861"/>
      <c r="F59" s="861"/>
      <c r="G59" s="862"/>
      <c r="H59" s="655"/>
      <c r="I59" s="861"/>
      <c r="J59" s="861"/>
      <c r="K59" s="862"/>
    </row>
    <row r="60" spans="1:14" ht="18.600000000000001" thickBot="1" x14ac:dyDescent="0.4">
      <c r="A60" s="359"/>
      <c r="B60" s="35" t="s">
        <v>32</v>
      </c>
      <c r="C60" s="36">
        <f>SUM(C54:C59)</f>
        <v>6</v>
      </c>
      <c r="D60" s="359"/>
      <c r="E60" s="359"/>
      <c r="F60" s="359"/>
      <c r="G60" s="365"/>
      <c r="H60" s="359"/>
      <c r="I60" s="359"/>
      <c r="J60" s="359"/>
      <c r="K60" s="359"/>
    </row>
  </sheetData>
  <mergeCells count="55">
    <mergeCell ref="A55:A56"/>
    <mergeCell ref="D59:G59"/>
    <mergeCell ref="H59:K59"/>
    <mergeCell ref="D58:G58"/>
    <mergeCell ref="D54:G54"/>
    <mergeCell ref="H54:K54"/>
    <mergeCell ref="D55:G55"/>
    <mergeCell ref="H55:K55"/>
    <mergeCell ref="D57:G57"/>
    <mergeCell ref="H57:K57"/>
    <mergeCell ref="D56:G56"/>
    <mergeCell ref="A52:B52"/>
    <mergeCell ref="D53:G53"/>
    <mergeCell ref="H53:K53"/>
    <mergeCell ref="A42:C42"/>
    <mergeCell ref="F42:K42"/>
    <mergeCell ref="A43:C43"/>
    <mergeCell ref="F43:K43"/>
    <mergeCell ref="A44:C44"/>
    <mergeCell ref="F44:K44"/>
    <mergeCell ref="A45:C45"/>
    <mergeCell ref="F45:K45"/>
    <mergeCell ref="A48:C48"/>
    <mergeCell ref="F48:K48"/>
    <mergeCell ref="B49:C49"/>
    <mergeCell ref="A46:C46"/>
    <mergeCell ref="F46:K46"/>
    <mergeCell ref="A39:B39"/>
    <mergeCell ref="F40:K40"/>
    <mergeCell ref="B8:B9"/>
    <mergeCell ref="C8:C9"/>
    <mergeCell ref="E8:F8"/>
    <mergeCell ref="G8:G9"/>
    <mergeCell ref="H8:H9"/>
    <mergeCell ref="D7:D9"/>
    <mergeCell ref="E7:M7"/>
    <mergeCell ref="A24:A26"/>
    <mergeCell ref="A27:A28"/>
    <mergeCell ref="A31:A32"/>
    <mergeCell ref="A47:C47"/>
    <mergeCell ref="F47:K47"/>
    <mergeCell ref="D2:M2"/>
    <mergeCell ref="O8:Q8"/>
    <mergeCell ref="E5:G5"/>
    <mergeCell ref="H5:Q5"/>
    <mergeCell ref="I8:I9"/>
    <mergeCell ref="J8:K8"/>
    <mergeCell ref="L8:L9"/>
    <mergeCell ref="M8:M9"/>
    <mergeCell ref="N8:N9"/>
    <mergeCell ref="N7:Q7"/>
    <mergeCell ref="A41:C41"/>
    <mergeCell ref="F41:K41"/>
    <mergeCell ref="A7:A9"/>
    <mergeCell ref="B7:C7"/>
  </mergeCells>
  <pageMargins left="0.70866141732283472" right="0.70866141732283472" top="0.74803149606299213" bottom="0.74803149606299213" header="0.31496062992125984" footer="0.31496062992125984"/>
  <pageSetup paperSize="9"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zoomScale="48" zoomScaleNormal="48" workbookViewId="0">
      <pane xSplit="2" ySplit="8" topLeftCell="C18" activePane="bottomRight" state="frozen"/>
      <selection pane="topRight" activeCell="C1" sqref="C1"/>
      <selection pane="bottomLeft" activeCell="A10" sqref="A10"/>
      <selection pane="bottomRight" activeCell="G30" sqref="G30"/>
    </sheetView>
  </sheetViews>
  <sheetFormatPr defaultRowHeight="14.4" x14ac:dyDescent="0.3"/>
  <cols>
    <col min="1" max="1" width="22" customWidth="1"/>
    <col min="2" max="2" width="27.33203125" customWidth="1"/>
    <col min="3" max="3" width="9.109375" customWidth="1"/>
    <col min="4" max="4" width="9" customWidth="1"/>
    <col min="8" max="8" width="36" customWidth="1"/>
    <col min="9" max="9" width="15.5546875" customWidth="1"/>
    <col min="10" max="10" width="10.5546875" customWidth="1"/>
    <col min="13" max="13" width="15.5546875" customWidth="1"/>
    <col min="14" max="14" width="16" customWidth="1"/>
    <col min="15" max="15" width="34.109375" customWidth="1"/>
    <col min="16" max="16" width="12.44140625" customWidth="1"/>
    <col min="17" max="17" width="11.44140625" customWidth="1"/>
    <col min="18" max="18" width="13.5546875" customWidth="1"/>
  </cols>
  <sheetData>
    <row r="1" spans="1:19" ht="21" x14ac:dyDescent="0.4">
      <c r="A1" s="10"/>
      <c r="B1" s="4"/>
      <c r="C1" s="4"/>
      <c r="D1" s="4"/>
      <c r="E1" s="4"/>
      <c r="F1" s="4"/>
      <c r="G1" s="539" t="s">
        <v>311</v>
      </c>
      <c r="H1" s="540"/>
      <c r="I1" s="540"/>
      <c r="J1" s="540"/>
      <c r="K1" s="540"/>
      <c r="L1" s="540"/>
      <c r="M1" s="540"/>
      <c r="N1" s="540"/>
    </row>
    <row r="2" spans="1:19" ht="21" x14ac:dyDescent="0.4">
      <c r="A2" s="10"/>
      <c r="B2" s="4"/>
      <c r="C2" s="4"/>
      <c r="D2" s="4"/>
      <c r="E2" s="4"/>
      <c r="F2" s="4"/>
      <c r="G2" s="16" t="s">
        <v>52</v>
      </c>
      <c r="H2" s="15">
        <v>5</v>
      </c>
      <c r="I2" s="14"/>
      <c r="J2" s="14"/>
      <c r="K2" s="14"/>
      <c r="L2" s="14"/>
      <c r="M2" s="14"/>
    </row>
    <row r="3" spans="1:19" x14ac:dyDescent="0.3">
      <c r="A3" s="4"/>
      <c r="B3" s="4"/>
      <c r="C3" s="4"/>
      <c r="D3" s="4"/>
      <c r="E3" s="4"/>
      <c r="F3" s="4"/>
      <c r="G3" s="16" t="s">
        <v>53</v>
      </c>
      <c r="H3" s="15">
        <v>33</v>
      </c>
      <c r="I3" s="14"/>
      <c r="J3" s="14"/>
      <c r="K3" s="14"/>
      <c r="L3" s="14"/>
      <c r="M3" s="14"/>
    </row>
    <row r="4" spans="1:19" x14ac:dyDescent="0.3">
      <c r="A4" s="4"/>
      <c r="B4" s="4"/>
      <c r="C4" s="4"/>
      <c r="D4" s="4"/>
      <c r="E4" s="4"/>
      <c r="F4" s="4"/>
      <c r="G4" s="16" t="s">
        <v>136</v>
      </c>
      <c r="H4" s="15" t="s">
        <v>138</v>
      </c>
      <c r="I4" s="14"/>
      <c r="J4" s="14"/>
      <c r="K4" s="14"/>
      <c r="L4" s="14"/>
      <c r="M4" s="14"/>
    </row>
    <row r="5" spans="1:19" ht="15" thickBot="1" x14ac:dyDescent="0.35">
      <c r="C5" s="556" t="s">
        <v>65</v>
      </c>
      <c r="D5" s="556"/>
      <c r="E5" s="556"/>
      <c r="F5" s="556"/>
      <c r="G5" s="556"/>
      <c r="H5" s="555" t="s">
        <v>147</v>
      </c>
      <c r="I5" s="555"/>
      <c r="J5" s="555"/>
      <c r="K5" s="555"/>
      <c r="L5" s="555"/>
      <c r="M5" s="555"/>
      <c r="N5" s="555"/>
    </row>
    <row r="6" spans="1:19" ht="65.25" customHeight="1" thickBot="1" x14ac:dyDescent="0.35">
      <c r="A6" s="541" t="s">
        <v>0</v>
      </c>
      <c r="B6" s="544" t="s">
        <v>1</v>
      </c>
      <c r="C6" s="547" t="s">
        <v>90</v>
      </c>
      <c r="D6" s="548"/>
      <c r="E6" s="549" t="s">
        <v>35</v>
      </c>
      <c r="F6" s="552" t="s">
        <v>2</v>
      </c>
      <c r="G6" s="553"/>
      <c r="H6" s="553"/>
      <c r="I6" s="553"/>
      <c r="J6" s="553"/>
      <c r="K6" s="553"/>
      <c r="L6" s="553"/>
      <c r="M6" s="553"/>
      <c r="N6" s="554"/>
      <c r="O6" s="576" t="s">
        <v>3</v>
      </c>
      <c r="P6" s="577"/>
      <c r="Q6" s="577"/>
      <c r="R6" s="578"/>
      <c r="S6" s="1"/>
    </row>
    <row r="7" spans="1:19" ht="66.75" customHeight="1" thickBot="1" x14ac:dyDescent="0.35">
      <c r="A7" s="542"/>
      <c r="B7" s="545"/>
      <c r="C7" s="579" t="s">
        <v>104</v>
      </c>
      <c r="D7" s="579" t="s">
        <v>105</v>
      </c>
      <c r="E7" s="550"/>
      <c r="F7" s="581" t="s">
        <v>114</v>
      </c>
      <c r="G7" s="582"/>
      <c r="H7" s="583" t="s">
        <v>42</v>
      </c>
      <c r="I7" s="585" t="s">
        <v>48</v>
      </c>
      <c r="J7" s="587" t="s">
        <v>4</v>
      </c>
      <c r="K7" s="589" t="s">
        <v>5</v>
      </c>
      <c r="L7" s="590"/>
      <c r="M7" s="591" t="s">
        <v>93</v>
      </c>
      <c r="N7" s="593" t="s">
        <v>108</v>
      </c>
      <c r="O7" s="594" t="s">
        <v>6</v>
      </c>
      <c r="P7" s="596" t="s">
        <v>7</v>
      </c>
      <c r="Q7" s="597"/>
      <c r="R7" s="598"/>
      <c r="S7" s="1"/>
    </row>
    <row r="8" spans="1:19" ht="84" customHeight="1" thickBot="1" x14ac:dyDescent="0.35">
      <c r="A8" s="543"/>
      <c r="B8" s="546"/>
      <c r="C8" s="580"/>
      <c r="D8" s="580"/>
      <c r="E8" s="551"/>
      <c r="F8" s="93" t="s">
        <v>8</v>
      </c>
      <c r="G8" s="94" t="s">
        <v>9</v>
      </c>
      <c r="H8" s="584"/>
      <c r="I8" s="586"/>
      <c r="J8" s="588"/>
      <c r="K8" s="76" t="s">
        <v>92</v>
      </c>
      <c r="L8" s="95" t="s">
        <v>54</v>
      </c>
      <c r="M8" s="592"/>
      <c r="N8" s="593"/>
      <c r="O8" s="595"/>
      <c r="P8" s="75" t="s">
        <v>502</v>
      </c>
      <c r="Q8" s="75" t="s">
        <v>503</v>
      </c>
      <c r="R8" s="75" t="s">
        <v>504</v>
      </c>
      <c r="S8" s="1"/>
    </row>
    <row r="9" spans="1:19" ht="99.75" customHeight="1" thickBot="1" x14ac:dyDescent="0.35">
      <c r="A9" s="559" t="s">
        <v>491</v>
      </c>
      <c r="B9" s="398" t="s">
        <v>10</v>
      </c>
      <c r="C9" s="375">
        <v>4</v>
      </c>
      <c r="D9" s="375">
        <v>1</v>
      </c>
      <c r="E9" s="376">
        <f t="shared" ref="E9:E19" si="0">C9+D9</f>
        <v>5</v>
      </c>
      <c r="F9" s="97">
        <v>5</v>
      </c>
      <c r="G9" s="98">
        <v>165</v>
      </c>
      <c r="H9" s="24" t="s">
        <v>396</v>
      </c>
      <c r="I9" s="24" t="s">
        <v>47</v>
      </c>
      <c r="J9" s="84" t="s">
        <v>139</v>
      </c>
      <c r="K9" s="399" t="s">
        <v>40</v>
      </c>
      <c r="L9" s="400" t="s">
        <v>40</v>
      </c>
      <c r="M9" s="74"/>
      <c r="N9" s="24"/>
      <c r="O9" s="166" t="s">
        <v>235</v>
      </c>
      <c r="P9" s="166"/>
      <c r="Q9" s="155" t="s">
        <v>41</v>
      </c>
      <c r="R9" s="12"/>
      <c r="S9" s="3"/>
    </row>
    <row r="10" spans="1:19" ht="140.25" customHeight="1" thickBot="1" x14ac:dyDescent="0.35">
      <c r="A10" s="560"/>
      <c r="B10" s="378" t="s">
        <v>55</v>
      </c>
      <c r="C10" s="375">
        <v>4</v>
      </c>
      <c r="D10" s="375"/>
      <c r="E10" s="376">
        <f t="shared" si="0"/>
        <v>4</v>
      </c>
      <c r="F10" s="77" t="s">
        <v>140</v>
      </c>
      <c r="G10" s="78" t="s">
        <v>141</v>
      </c>
      <c r="H10" s="24" t="s">
        <v>232</v>
      </c>
      <c r="I10" s="24" t="s">
        <v>47</v>
      </c>
      <c r="J10" s="84" t="s">
        <v>139</v>
      </c>
      <c r="K10" s="399" t="s">
        <v>40</v>
      </c>
      <c r="L10" s="400" t="s">
        <v>40</v>
      </c>
      <c r="M10" s="379"/>
      <c r="N10" s="27"/>
      <c r="O10" s="219" t="s">
        <v>142</v>
      </c>
      <c r="P10" s="219"/>
      <c r="Q10" s="156" t="s">
        <v>41</v>
      </c>
      <c r="R10" s="13"/>
      <c r="S10" s="3"/>
    </row>
    <row r="11" spans="1:19" ht="18.600000000000001" thickBot="1" x14ac:dyDescent="0.35">
      <c r="A11" s="380" t="s">
        <v>127</v>
      </c>
      <c r="B11" s="378" t="s">
        <v>12</v>
      </c>
      <c r="C11" s="375"/>
      <c r="D11" s="375"/>
      <c r="E11" s="376">
        <f t="shared" si="0"/>
        <v>0</v>
      </c>
      <c r="F11" s="79"/>
      <c r="G11" s="80"/>
      <c r="H11" s="24"/>
      <c r="I11" s="27"/>
      <c r="J11" s="80"/>
      <c r="K11" s="80"/>
      <c r="L11" s="80"/>
      <c r="M11" s="27"/>
      <c r="N11" s="27"/>
      <c r="O11" s="219"/>
      <c r="P11" s="219"/>
      <c r="Q11" s="156"/>
      <c r="R11" s="13"/>
      <c r="S11" s="3"/>
    </row>
    <row r="12" spans="1:19" ht="71.25" customHeight="1" thickBot="1" x14ac:dyDescent="0.35">
      <c r="A12" s="401" t="s">
        <v>13</v>
      </c>
      <c r="B12" s="378" t="s">
        <v>14</v>
      </c>
      <c r="C12" s="375">
        <v>4</v>
      </c>
      <c r="D12" s="375"/>
      <c r="E12" s="376">
        <f t="shared" si="0"/>
        <v>4</v>
      </c>
      <c r="F12" s="81" t="s">
        <v>140</v>
      </c>
      <c r="G12" s="80" t="s">
        <v>141</v>
      </c>
      <c r="H12" s="24" t="s">
        <v>488</v>
      </c>
      <c r="I12" s="24" t="s">
        <v>47</v>
      </c>
      <c r="J12" s="84" t="s">
        <v>139</v>
      </c>
      <c r="K12" s="399" t="s">
        <v>40</v>
      </c>
      <c r="L12" s="400" t="s">
        <v>40</v>
      </c>
      <c r="M12" s="27"/>
      <c r="N12" s="27"/>
      <c r="O12" s="219" t="s">
        <v>237</v>
      </c>
      <c r="P12" s="219"/>
      <c r="Q12" s="156" t="s">
        <v>41</v>
      </c>
      <c r="R12" s="13"/>
      <c r="S12" s="3"/>
    </row>
    <row r="13" spans="1:19" ht="90" customHeight="1" thickBot="1" x14ac:dyDescent="0.35">
      <c r="A13" s="394" t="s">
        <v>56</v>
      </c>
      <c r="B13" s="378" t="s">
        <v>57</v>
      </c>
      <c r="C13" s="375">
        <v>2</v>
      </c>
      <c r="D13" s="375"/>
      <c r="E13" s="376">
        <f t="shared" si="0"/>
        <v>2</v>
      </c>
      <c r="F13" s="79" t="s">
        <v>143</v>
      </c>
      <c r="G13" s="80" t="s">
        <v>144</v>
      </c>
      <c r="H13" s="24" t="s">
        <v>397</v>
      </c>
      <c r="I13" s="24" t="s">
        <v>47</v>
      </c>
      <c r="J13" s="84" t="s">
        <v>139</v>
      </c>
      <c r="K13" s="399" t="s">
        <v>40</v>
      </c>
      <c r="L13" s="400" t="s">
        <v>40</v>
      </c>
      <c r="M13" s="27"/>
      <c r="N13" s="27"/>
      <c r="O13" s="219" t="s">
        <v>236</v>
      </c>
      <c r="P13" s="219"/>
      <c r="Q13" s="156" t="s">
        <v>41</v>
      </c>
      <c r="R13" s="13"/>
      <c r="S13" s="3"/>
    </row>
    <row r="14" spans="1:19" ht="62.25" customHeight="1" thickBot="1" x14ac:dyDescent="0.35">
      <c r="A14" s="563" t="s">
        <v>25</v>
      </c>
      <c r="B14" s="378" t="s">
        <v>26</v>
      </c>
      <c r="C14" s="375">
        <v>1</v>
      </c>
      <c r="D14" s="375"/>
      <c r="E14" s="376">
        <f t="shared" si="0"/>
        <v>1</v>
      </c>
      <c r="F14" s="79" t="s">
        <v>145</v>
      </c>
      <c r="G14" s="80" t="s">
        <v>146</v>
      </c>
      <c r="H14" s="27" t="s">
        <v>471</v>
      </c>
      <c r="I14" s="24" t="s">
        <v>47</v>
      </c>
      <c r="J14" s="84" t="s">
        <v>139</v>
      </c>
      <c r="K14" s="399" t="s">
        <v>40</v>
      </c>
      <c r="L14" s="400" t="s">
        <v>40</v>
      </c>
      <c r="M14" s="27"/>
      <c r="N14" s="27"/>
      <c r="O14" s="219" t="s">
        <v>322</v>
      </c>
      <c r="P14" s="219"/>
      <c r="Q14" s="156" t="s">
        <v>41</v>
      </c>
      <c r="R14" s="13"/>
      <c r="S14" s="3"/>
    </row>
    <row r="15" spans="1:19" ht="93" customHeight="1" thickBot="1" x14ac:dyDescent="0.35">
      <c r="A15" s="563"/>
      <c r="B15" s="378" t="s">
        <v>27</v>
      </c>
      <c r="C15" s="375">
        <v>1</v>
      </c>
      <c r="D15" s="375"/>
      <c r="E15" s="376">
        <f t="shared" si="0"/>
        <v>1</v>
      </c>
      <c r="F15" s="79" t="s">
        <v>145</v>
      </c>
      <c r="G15" s="80" t="s">
        <v>146</v>
      </c>
      <c r="H15" s="27" t="s">
        <v>398</v>
      </c>
      <c r="I15" s="24" t="s">
        <v>47</v>
      </c>
      <c r="J15" s="84" t="s">
        <v>139</v>
      </c>
      <c r="K15" s="399" t="s">
        <v>40</v>
      </c>
      <c r="L15" s="400" t="s">
        <v>40</v>
      </c>
      <c r="M15" s="27"/>
      <c r="N15" s="27"/>
      <c r="O15" s="219" t="s">
        <v>323</v>
      </c>
      <c r="P15" s="219"/>
      <c r="Q15" s="156" t="s">
        <v>41</v>
      </c>
      <c r="R15" s="13"/>
      <c r="S15" s="3"/>
    </row>
    <row r="16" spans="1:19" ht="73.5" customHeight="1" thickBot="1" x14ac:dyDescent="0.35">
      <c r="A16" s="394" t="s">
        <v>28</v>
      </c>
      <c r="B16" s="378" t="s">
        <v>28</v>
      </c>
      <c r="C16" s="375">
        <v>1</v>
      </c>
      <c r="D16" s="375"/>
      <c r="E16" s="376">
        <f t="shared" si="0"/>
        <v>1</v>
      </c>
      <c r="F16" s="79" t="s">
        <v>145</v>
      </c>
      <c r="G16" s="80" t="s">
        <v>146</v>
      </c>
      <c r="H16" s="166" t="s">
        <v>489</v>
      </c>
      <c r="I16" s="24" t="s">
        <v>47</v>
      </c>
      <c r="J16" s="84" t="s">
        <v>139</v>
      </c>
      <c r="K16" s="399" t="s">
        <v>40</v>
      </c>
      <c r="L16" s="400" t="s">
        <v>40</v>
      </c>
      <c r="M16" s="27"/>
      <c r="N16" s="27"/>
      <c r="O16" s="219" t="s">
        <v>324</v>
      </c>
      <c r="P16" s="219"/>
      <c r="Q16" s="156" t="s">
        <v>41</v>
      </c>
      <c r="R16" s="13"/>
      <c r="S16" s="3"/>
    </row>
    <row r="17" spans="1:19" ht="62.25" customHeight="1" thickBot="1" x14ac:dyDescent="0.35">
      <c r="A17" s="394" t="s">
        <v>30</v>
      </c>
      <c r="B17" s="378" t="s">
        <v>487</v>
      </c>
      <c r="C17" s="375">
        <v>3</v>
      </c>
      <c r="D17" s="375"/>
      <c r="E17" s="376">
        <f t="shared" si="0"/>
        <v>3</v>
      </c>
      <c r="F17" s="79" t="s">
        <v>160</v>
      </c>
      <c r="G17" s="80" t="s">
        <v>233</v>
      </c>
      <c r="H17" s="27" t="s">
        <v>472</v>
      </c>
      <c r="I17" s="24" t="s">
        <v>47</v>
      </c>
      <c r="J17" s="84" t="s">
        <v>139</v>
      </c>
      <c r="K17" s="399" t="s">
        <v>40</v>
      </c>
      <c r="L17" s="400" t="s">
        <v>40</v>
      </c>
      <c r="M17" s="27"/>
      <c r="N17" s="27"/>
      <c r="O17" s="219" t="s">
        <v>325</v>
      </c>
      <c r="P17" s="219" t="s">
        <v>41</v>
      </c>
      <c r="Q17" s="156"/>
      <c r="R17" s="13"/>
      <c r="S17" s="3"/>
    </row>
    <row r="18" spans="1:19" ht="19.5" thickBot="1" x14ac:dyDescent="0.3">
      <c r="A18" s="402"/>
      <c r="B18" s="381"/>
      <c r="C18" s="375"/>
      <c r="D18" s="375"/>
      <c r="E18" s="376">
        <f t="shared" si="0"/>
        <v>0</v>
      </c>
      <c r="F18" s="79"/>
      <c r="G18" s="80"/>
      <c r="H18" s="27"/>
      <c r="I18" s="27"/>
      <c r="J18" s="80"/>
      <c r="K18" s="80"/>
      <c r="L18" s="80"/>
      <c r="M18" s="27"/>
      <c r="N18" s="27"/>
      <c r="O18" s="27"/>
      <c r="P18" s="27"/>
      <c r="Q18" s="13"/>
      <c r="R18" s="13"/>
      <c r="S18" s="3"/>
    </row>
    <row r="19" spans="1:19" ht="39.75" customHeight="1" thickBot="1" x14ac:dyDescent="0.35">
      <c r="A19" s="561" t="s">
        <v>32</v>
      </c>
      <c r="B19" s="562"/>
      <c r="C19" s="403">
        <f>SUM(C9:C18)</f>
        <v>20</v>
      </c>
      <c r="D19" s="403">
        <f>SUM(D9:D18)</f>
        <v>1</v>
      </c>
      <c r="E19" s="404">
        <f t="shared" si="0"/>
        <v>21</v>
      </c>
      <c r="F19" s="405" t="s">
        <v>59</v>
      </c>
      <c r="G19" s="405" t="s">
        <v>60</v>
      </c>
      <c r="H19" s="349"/>
      <c r="I19" s="349"/>
      <c r="J19" s="349"/>
      <c r="K19" s="349"/>
      <c r="L19" s="349"/>
      <c r="M19" s="349"/>
      <c r="N19" s="349"/>
      <c r="O19" s="349"/>
      <c r="P19" s="349"/>
    </row>
    <row r="20" spans="1:19" ht="16.2" thickBot="1" x14ac:dyDescent="0.35">
      <c r="A20" s="31" t="s">
        <v>44</v>
      </c>
      <c r="B20" s="31"/>
      <c r="C20" s="406">
        <v>20</v>
      </c>
      <c r="D20" s="406">
        <v>1</v>
      </c>
      <c r="E20" s="406">
        <v>21</v>
      </c>
      <c r="F20" s="407">
        <v>5</v>
      </c>
      <c r="G20" s="407">
        <v>26</v>
      </c>
      <c r="H20" s="349"/>
      <c r="I20" s="349"/>
      <c r="J20" s="349"/>
      <c r="K20" s="349"/>
      <c r="L20" s="349"/>
      <c r="M20" s="349"/>
      <c r="N20" s="349"/>
      <c r="O20" s="349"/>
      <c r="P20" s="349"/>
    </row>
    <row r="21" spans="1:19" ht="15.75" x14ac:dyDescent="0.25">
      <c r="A21" s="349"/>
      <c r="B21" s="349"/>
      <c r="C21" s="349"/>
      <c r="D21" s="349"/>
      <c r="E21" s="349"/>
      <c r="F21" s="349"/>
      <c r="G21" s="349"/>
      <c r="H21" s="349"/>
      <c r="I21" s="349"/>
      <c r="J21" s="349"/>
      <c r="K21" s="349"/>
      <c r="L21" s="349"/>
      <c r="M21" s="349"/>
      <c r="N21" s="349"/>
      <c r="O21" s="349"/>
      <c r="P21" s="349"/>
    </row>
    <row r="22" spans="1:19" ht="16.2" thickBot="1" x14ac:dyDescent="0.35">
      <c r="A22" s="570" t="s">
        <v>450</v>
      </c>
      <c r="B22" s="570"/>
      <c r="C22" s="349"/>
      <c r="D22" s="349"/>
      <c r="E22" s="349"/>
      <c r="F22" s="349"/>
      <c r="G22" s="349"/>
      <c r="H22" s="349"/>
      <c r="I22" s="349"/>
      <c r="J22" s="349"/>
      <c r="K22" s="349"/>
      <c r="L22" s="349"/>
      <c r="M22" s="349"/>
      <c r="N22" s="349"/>
      <c r="O22" s="349"/>
      <c r="P22" s="349"/>
    </row>
    <row r="23" spans="1:19" ht="48.75" customHeight="1" thickBot="1" x14ac:dyDescent="0.35">
      <c r="A23" s="37" t="s">
        <v>61</v>
      </c>
      <c r="B23" s="390" t="s">
        <v>62</v>
      </c>
      <c r="C23" s="39" t="s">
        <v>63</v>
      </c>
      <c r="D23" s="564" t="s">
        <v>64</v>
      </c>
      <c r="E23" s="565"/>
      <c r="F23" s="565"/>
      <c r="G23" s="566"/>
      <c r="H23" s="574" t="s">
        <v>73</v>
      </c>
      <c r="I23" s="575"/>
      <c r="J23" s="575"/>
      <c r="K23" s="575"/>
      <c r="L23" s="349"/>
      <c r="M23" s="349"/>
      <c r="N23" s="349"/>
      <c r="O23" s="349"/>
      <c r="P23" s="349"/>
    </row>
    <row r="24" spans="1:19" s="42" customFormat="1" ht="34.5" customHeight="1" thickBot="1" x14ac:dyDescent="0.35">
      <c r="A24" s="408" t="s">
        <v>148</v>
      </c>
      <c r="B24" s="392" t="s">
        <v>399</v>
      </c>
      <c r="C24" s="41">
        <v>1</v>
      </c>
      <c r="D24" s="567" t="s">
        <v>150</v>
      </c>
      <c r="E24" s="571"/>
      <c r="F24" s="571"/>
      <c r="G24" s="572"/>
      <c r="H24" s="573" t="s">
        <v>151</v>
      </c>
      <c r="I24" s="558"/>
      <c r="J24" s="558"/>
      <c r="K24" s="558"/>
      <c r="L24" s="409"/>
      <c r="M24" s="409"/>
      <c r="N24" s="409"/>
      <c r="O24" s="409"/>
      <c r="P24" s="409"/>
    </row>
    <row r="25" spans="1:19" s="42" customFormat="1" ht="37.5" customHeight="1" thickBot="1" x14ac:dyDescent="0.35">
      <c r="A25" s="204" t="s">
        <v>165</v>
      </c>
      <c r="B25" s="392" t="s">
        <v>449</v>
      </c>
      <c r="C25" s="41">
        <v>1</v>
      </c>
      <c r="D25" s="567" t="s">
        <v>150</v>
      </c>
      <c r="E25" s="571"/>
      <c r="F25" s="571"/>
      <c r="G25" s="572"/>
      <c r="H25" s="573" t="s">
        <v>151</v>
      </c>
      <c r="I25" s="558"/>
      <c r="J25" s="558"/>
      <c r="K25" s="558"/>
      <c r="L25" s="409"/>
      <c r="M25" s="409"/>
      <c r="N25" s="409"/>
      <c r="O25" s="409"/>
      <c r="P25" s="409"/>
    </row>
    <row r="26" spans="1:19" s="42" customFormat="1" ht="44.25" customHeight="1" thickBot="1" x14ac:dyDescent="0.35">
      <c r="A26" s="203" t="s">
        <v>168</v>
      </c>
      <c r="B26" s="392" t="s">
        <v>280</v>
      </c>
      <c r="C26" s="41">
        <v>1</v>
      </c>
      <c r="D26" s="567" t="s">
        <v>150</v>
      </c>
      <c r="E26" s="571"/>
      <c r="F26" s="571"/>
      <c r="G26" s="572"/>
      <c r="H26" s="557" t="s">
        <v>154</v>
      </c>
      <c r="I26" s="558"/>
      <c r="J26" s="558"/>
      <c r="K26" s="558"/>
      <c r="L26" s="409"/>
      <c r="M26" s="409"/>
      <c r="N26" s="409"/>
      <c r="O26" s="409"/>
      <c r="P26" s="409"/>
    </row>
    <row r="27" spans="1:19" s="42" customFormat="1" ht="37.5" customHeight="1" thickBot="1" x14ac:dyDescent="0.35">
      <c r="A27" s="153" t="s">
        <v>189</v>
      </c>
      <c r="B27" s="392" t="s">
        <v>252</v>
      </c>
      <c r="C27" s="41">
        <v>1</v>
      </c>
      <c r="D27" s="567" t="s">
        <v>150</v>
      </c>
      <c r="E27" s="571"/>
      <c r="F27" s="571"/>
      <c r="G27" s="572"/>
      <c r="H27" s="573" t="s">
        <v>151</v>
      </c>
      <c r="I27" s="568"/>
      <c r="J27" s="568"/>
      <c r="K27" s="569"/>
      <c r="L27" s="409"/>
      <c r="M27" s="409"/>
      <c r="N27" s="409"/>
      <c r="O27" s="409"/>
      <c r="P27" s="409"/>
    </row>
    <row r="28" spans="1:19" s="42" customFormat="1" ht="34.5" customHeight="1" thickBot="1" x14ac:dyDescent="0.35">
      <c r="A28" s="141" t="s">
        <v>152</v>
      </c>
      <c r="B28" s="392" t="s">
        <v>153</v>
      </c>
      <c r="C28" s="41">
        <v>1</v>
      </c>
      <c r="D28" s="567" t="s">
        <v>234</v>
      </c>
      <c r="E28" s="568"/>
      <c r="F28" s="568"/>
      <c r="G28" s="569"/>
      <c r="H28" s="557" t="s">
        <v>154</v>
      </c>
      <c r="I28" s="558"/>
      <c r="J28" s="558"/>
      <c r="K28" s="558"/>
      <c r="L28" s="409"/>
      <c r="M28" s="409"/>
      <c r="N28" s="409"/>
      <c r="O28" s="409"/>
      <c r="P28" s="409"/>
    </row>
    <row r="29" spans="1:19" ht="16.2" thickBot="1" x14ac:dyDescent="0.35">
      <c r="A29" s="349"/>
      <c r="B29" s="337" t="s">
        <v>32</v>
      </c>
      <c r="C29" s="350">
        <v>5</v>
      </c>
      <c r="D29" s="349"/>
      <c r="E29" s="349"/>
      <c r="F29" s="349"/>
      <c r="G29" s="349"/>
      <c r="H29" s="349"/>
      <c r="I29" s="349"/>
      <c r="J29" s="349"/>
      <c r="K29" s="349"/>
      <c r="L29" s="349"/>
      <c r="M29" s="349"/>
      <c r="N29" s="349"/>
      <c r="O29" s="349"/>
      <c r="P29" s="349"/>
    </row>
  </sheetData>
  <sheetProtection formatCells="0" formatRows="0"/>
  <mergeCells count="36">
    <mergeCell ref="O6:R6"/>
    <mergeCell ref="C7:C8"/>
    <mergeCell ref="D7:D8"/>
    <mergeCell ref="F7:G7"/>
    <mergeCell ref="H7:H8"/>
    <mergeCell ref="I7:I8"/>
    <mergeCell ref="J7:J8"/>
    <mergeCell ref="K7:L7"/>
    <mergeCell ref="M7:M8"/>
    <mergeCell ref="N7:N8"/>
    <mergeCell ref="O7:O8"/>
    <mergeCell ref="P7:R7"/>
    <mergeCell ref="H28:K28"/>
    <mergeCell ref="A9:A10"/>
    <mergeCell ref="A19:B19"/>
    <mergeCell ref="A14:A15"/>
    <mergeCell ref="D23:G23"/>
    <mergeCell ref="D28:G28"/>
    <mergeCell ref="A22:B22"/>
    <mergeCell ref="D25:G25"/>
    <mergeCell ref="D26:G26"/>
    <mergeCell ref="D27:G27"/>
    <mergeCell ref="H25:K25"/>
    <mergeCell ref="H26:K26"/>
    <mergeCell ref="H27:K27"/>
    <mergeCell ref="H23:K23"/>
    <mergeCell ref="H24:K24"/>
    <mergeCell ref="D24:G24"/>
    <mergeCell ref="G1:N1"/>
    <mergeCell ref="A6:A8"/>
    <mergeCell ref="B6:B8"/>
    <mergeCell ref="C6:D6"/>
    <mergeCell ref="E6:E8"/>
    <mergeCell ref="F6:N6"/>
    <mergeCell ref="H5:N5"/>
    <mergeCell ref="C5:G5"/>
  </mergeCells>
  <pageMargins left="0.31496062992125984" right="0.23622047244094491" top="0.35433070866141736" bottom="0.23622047244094491" header="0.31496062992125984" footer="0.15748031496062992"/>
  <pageSetup paperSize="9" scale="51" fitToHeight="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48" zoomScaleNormal="48" workbookViewId="0">
      <pane xSplit="3" ySplit="9" topLeftCell="D10" activePane="bottomRight" state="frozen"/>
      <selection pane="topRight" activeCell="C1" sqref="C1"/>
      <selection pane="bottomLeft" activeCell="A10" sqref="A10"/>
      <selection pane="bottomRight" activeCell="C18" sqref="C18"/>
    </sheetView>
  </sheetViews>
  <sheetFormatPr defaultRowHeight="14.4" x14ac:dyDescent="0.3"/>
  <cols>
    <col min="1" max="1" width="9.109375" hidden="1" customWidth="1"/>
    <col min="2" max="2" width="22" customWidth="1"/>
    <col min="3" max="3" width="27.33203125" customWidth="1"/>
    <col min="4" max="4" width="9.109375" customWidth="1"/>
    <col min="5" max="5" width="9" customWidth="1"/>
    <col min="9" max="9" width="36" customWidth="1"/>
    <col min="10" max="10" width="15.5546875" customWidth="1"/>
    <col min="11" max="11" width="9.88671875" customWidth="1"/>
    <col min="14" max="14" width="22.44140625" customWidth="1"/>
    <col min="15" max="15" width="16.5546875" customWidth="1"/>
    <col min="16" max="16" width="34.109375" customWidth="1"/>
    <col min="17" max="17" width="12.88671875" customWidth="1"/>
  </cols>
  <sheetData>
    <row r="1" spans="2:20" ht="9" customHeight="1" x14ac:dyDescent="0.3">
      <c r="B1" s="4"/>
      <c r="C1" s="4"/>
      <c r="D1" s="29"/>
      <c r="E1" s="4"/>
      <c r="F1" s="4"/>
      <c r="G1" s="4"/>
      <c r="H1" s="4"/>
      <c r="I1" s="4"/>
      <c r="J1" s="4"/>
      <c r="K1" s="4"/>
      <c r="L1" s="4"/>
      <c r="M1" s="4"/>
      <c r="N1" s="4"/>
    </row>
    <row r="2" spans="2:20" ht="21" x14ac:dyDescent="0.4">
      <c r="B2" s="10"/>
      <c r="C2" s="4"/>
      <c r="D2" s="4"/>
      <c r="E2" s="4"/>
      <c r="F2" s="4"/>
      <c r="G2" s="4"/>
      <c r="H2" s="539" t="s">
        <v>321</v>
      </c>
      <c r="I2" s="540"/>
      <c r="J2" s="540"/>
      <c r="K2" s="540"/>
      <c r="L2" s="540"/>
      <c r="M2" s="540"/>
      <c r="N2" s="540"/>
      <c r="O2" s="540"/>
    </row>
    <row r="3" spans="2:20" ht="21" x14ac:dyDescent="0.4">
      <c r="B3" s="10"/>
      <c r="C3" s="4"/>
      <c r="D3" s="4"/>
      <c r="E3" s="4"/>
      <c r="F3" s="4"/>
      <c r="G3" s="4"/>
      <c r="H3" s="16" t="s">
        <v>52</v>
      </c>
      <c r="I3" s="15">
        <v>5</v>
      </c>
      <c r="J3" s="14"/>
      <c r="K3" s="14"/>
      <c r="L3" s="14"/>
      <c r="M3" s="14"/>
      <c r="N3" s="14"/>
    </row>
    <row r="4" spans="2:20" x14ac:dyDescent="0.3">
      <c r="B4" s="4"/>
      <c r="C4" s="4"/>
      <c r="D4" s="4"/>
      <c r="E4" s="4"/>
      <c r="F4" s="4"/>
      <c r="G4" s="4"/>
      <c r="H4" s="16" t="s">
        <v>53</v>
      </c>
      <c r="I4" s="15">
        <v>34</v>
      </c>
      <c r="J4" s="14"/>
      <c r="K4" s="14"/>
      <c r="L4" s="14"/>
      <c r="M4" s="14"/>
      <c r="N4" s="14"/>
    </row>
    <row r="5" spans="2:20" x14ac:dyDescent="0.3">
      <c r="B5" s="4"/>
      <c r="C5" s="4"/>
      <c r="D5" s="4"/>
      <c r="E5" s="4"/>
      <c r="F5" s="4"/>
      <c r="G5" s="4"/>
      <c r="H5" s="16" t="s">
        <v>136</v>
      </c>
      <c r="I5" s="15" t="s">
        <v>138</v>
      </c>
      <c r="J5" s="14"/>
      <c r="K5" s="14"/>
      <c r="L5" s="14"/>
      <c r="M5" s="14"/>
      <c r="N5" s="14"/>
    </row>
    <row r="6" spans="2:20" ht="15" thickBot="1" x14ac:dyDescent="0.35">
      <c r="D6" s="556" t="s">
        <v>65</v>
      </c>
      <c r="E6" s="556"/>
      <c r="F6" s="556"/>
      <c r="G6" s="556"/>
      <c r="H6" s="556"/>
      <c r="I6" s="555" t="s">
        <v>147</v>
      </c>
      <c r="J6" s="555"/>
      <c r="K6" s="555"/>
      <c r="L6" s="555"/>
      <c r="M6" s="555"/>
      <c r="N6" s="555"/>
      <c r="O6" s="555"/>
    </row>
    <row r="7" spans="2:20" ht="71.25" customHeight="1" thickBot="1" x14ac:dyDescent="0.35">
      <c r="B7" s="614" t="s">
        <v>0</v>
      </c>
      <c r="C7" s="617" t="s">
        <v>1</v>
      </c>
      <c r="D7" s="620" t="s">
        <v>492</v>
      </c>
      <c r="E7" s="620"/>
      <c r="F7" s="621" t="s">
        <v>35</v>
      </c>
      <c r="G7" s="623" t="s">
        <v>2</v>
      </c>
      <c r="H7" s="624"/>
      <c r="I7" s="624"/>
      <c r="J7" s="624"/>
      <c r="K7" s="624"/>
      <c r="L7" s="624"/>
      <c r="M7" s="624"/>
      <c r="N7" s="624"/>
      <c r="O7" s="625"/>
      <c r="P7" s="599" t="s">
        <v>3</v>
      </c>
      <c r="Q7" s="600"/>
      <c r="R7" s="600"/>
      <c r="S7" s="601"/>
      <c r="T7" s="1"/>
    </row>
    <row r="8" spans="2:20" ht="63.75" customHeight="1" thickBot="1" x14ac:dyDescent="0.35">
      <c r="B8" s="615"/>
      <c r="C8" s="618"/>
      <c r="D8" s="602" t="s">
        <v>104</v>
      </c>
      <c r="E8" s="602" t="s">
        <v>105</v>
      </c>
      <c r="F8" s="622"/>
      <c r="G8" s="604" t="s">
        <v>494</v>
      </c>
      <c r="H8" s="605"/>
      <c r="I8" s="606" t="s">
        <v>42</v>
      </c>
      <c r="J8" s="587" t="s">
        <v>495</v>
      </c>
      <c r="K8" s="587" t="s">
        <v>4</v>
      </c>
      <c r="L8" s="609" t="s">
        <v>5</v>
      </c>
      <c r="M8" s="610"/>
      <c r="N8" s="593" t="s">
        <v>496</v>
      </c>
      <c r="O8" s="593" t="s">
        <v>108</v>
      </c>
      <c r="P8" s="587" t="s">
        <v>6</v>
      </c>
      <c r="Q8" s="611" t="s">
        <v>7</v>
      </c>
      <c r="R8" s="612"/>
      <c r="S8" s="613"/>
      <c r="T8" s="1"/>
    </row>
    <row r="9" spans="2:20" ht="67.5" customHeight="1" thickBot="1" x14ac:dyDescent="0.35">
      <c r="B9" s="616"/>
      <c r="C9" s="619"/>
      <c r="D9" s="603"/>
      <c r="E9" s="603"/>
      <c r="F9" s="622"/>
      <c r="G9" s="410" t="s">
        <v>8</v>
      </c>
      <c r="H9" s="411" t="s">
        <v>9</v>
      </c>
      <c r="I9" s="607"/>
      <c r="J9" s="608"/>
      <c r="K9" s="608"/>
      <c r="L9" s="412" t="s">
        <v>493</v>
      </c>
      <c r="M9" s="256" t="s">
        <v>54</v>
      </c>
      <c r="N9" s="593"/>
      <c r="O9" s="593"/>
      <c r="P9" s="608"/>
      <c r="Q9" s="257" t="s">
        <v>401</v>
      </c>
      <c r="R9" s="75" t="s">
        <v>109</v>
      </c>
      <c r="S9" s="75" t="s">
        <v>98</v>
      </c>
      <c r="T9" s="1"/>
    </row>
    <row r="10" spans="2:20" ht="186" customHeight="1" thickBot="1" x14ac:dyDescent="0.35">
      <c r="B10" s="559" t="s">
        <v>229</v>
      </c>
      <c r="C10" s="413" t="s">
        <v>10</v>
      </c>
      <c r="D10" s="375">
        <v>3.5</v>
      </c>
      <c r="E10" s="375">
        <v>1</v>
      </c>
      <c r="F10" s="376">
        <f t="shared" ref="F10:F15" si="0">D10+E10</f>
        <v>4.5</v>
      </c>
      <c r="G10" s="97">
        <v>5</v>
      </c>
      <c r="H10" s="98">
        <v>170</v>
      </c>
      <c r="I10" s="24" t="s">
        <v>402</v>
      </c>
      <c r="J10" s="74" t="s">
        <v>155</v>
      </c>
      <c r="K10" s="84" t="s">
        <v>139</v>
      </c>
      <c r="L10" s="78" t="s">
        <v>41</v>
      </c>
      <c r="M10" s="78" t="s">
        <v>41</v>
      </c>
      <c r="N10" s="27" t="s">
        <v>424</v>
      </c>
      <c r="O10" s="24"/>
      <c r="P10" s="166" t="s">
        <v>328</v>
      </c>
      <c r="Q10" s="166"/>
      <c r="R10" s="275" t="s">
        <v>41</v>
      </c>
      <c r="S10" s="78"/>
      <c r="T10" s="3"/>
    </row>
    <row r="11" spans="2:20" ht="73.5" customHeight="1" thickBot="1" x14ac:dyDescent="0.35">
      <c r="B11" s="560"/>
      <c r="C11" s="378" t="s">
        <v>55</v>
      </c>
      <c r="D11" s="375">
        <v>3.5</v>
      </c>
      <c r="E11" s="375"/>
      <c r="F11" s="376">
        <f t="shared" si="0"/>
        <v>3.5</v>
      </c>
      <c r="G11" s="77" t="s">
        <v>140</v>
      </c>
      <c r="H11" s="78" t="s">
        <v>156</v>
      </c>
      <c r="I11" s="24" t="s">
        <v>238</v>
      </c>
      <c r="J11" s="27" t="s">
        <v>155</v>
      </c>
      <c r="K11" s="80" t="s">
        <v>139</v>
      </c>
      <c r="L11" s="80" t="s">
        <v>41</v>
      </c>
      <c r="M11" s="80" t="s">
        <v>41</v>
      </c>
      <c r="N11" s="379"/>
      <c r="O11" s="27"/>
      <c r="P11" s="219" t="s">
        <v>329</v>
      </c>
      <c r="Q11" s="219"/>
      <c r="R11" s="218" t="s">
        <v>41</v>
      </c>
      <c r="S11" s="80"/>
      <c r="T11" s="3"/>
    </row>
    <row r="12" spans="2:20" ht="119.25" customHeight="1" thickBot="1" x14ac:dyDescent="0.35">
      <c r="B12" s="626" t="s">
        <v>231</v>
      </c>
      <c r="C12" s="378" t="s">
        <v>326</v>
      </c>
      <c r="D12" s="375">
        <v>0.5</v>
      </c>
      <c r="E12" s="375"/>
      <c r="F12" s="376">
        <v>0.5</v>
      </c>
      <c r="G12" s="77" t="s">
        <v>185</v>
      </c>
      <c r="H12" s="78" t="s">
        <v>186</v>
      </c>
      <c r="I12" s="24" t="s">
        <v>310</v>
      </c>
      <c r="J12" s="27" t="s">
        <v>47</v>
      </c>
      <c r="K12" s="80" t="s">
        <v>143</v>
      </c>
      <c r="L12" s="80" t="s">
        <v>40</v>
      </c>
      <c r="M12" s="80" t="s">
        <v>40</v>
      </c>
      <c r="N12" s="379"/>
      <c r="O12" s="27"/>
      <c r="P12" s="166" t="s">
        <v>328</v>
      </c>
      <c r="Q12" s="219"/>
      <c r="R12" s="218"/>
      <c r="S12" s="80"/>
      <c r="T12" s="3"/>
    </row>
    <row r="13" spans="2:20" ht="119.25" customHeight="1" thickBot="1" x14ac:dyDescent="0.35">
      <c r="B13" s="627"/>
      <c r="C13" s="378" t="s">
        <v>327</v>
      </c>
      <c r="D13" s="375">
        <v>0.5</v>
      </c>
      <c r="E13" s="375"/>
      <c r="F13" s="376">
        <v>0.5</v>
      </c>
      <c r="G13" s="77" t="s">
        <v>185</v>
      </c>
      <c r="H13" s="78" t="s">
        <v>186</v>
      </c>
      <c r="I13" s="24" t="s">
        <v>310</v>
      </c>
      <c r="J13" s="27" t="s">
        <v>155</v>
      </c>
      <c r="K13" s="80" t="s">
        <v>143</v>
      </c>
      <c r="L13" s="80" t="s">
        <v>40</v>
      </c>
      <c r="M13" s="80" t="s">
        <v>40</v>
      </c>
      <c r="N13" s="379"/>
      <c r="O13" s="27"/>
      <c r="P13" s="219" t="s">
        <v>329</v>
      </c>
      <c r="Q13" s="219"/>
      <c r="R13" s="218"/>
      <c r="S13" s="80"/>
      <c r="T13" s="3"/>
    </row>
    <row r="14" spans="2:20" ht="96" customHeight="1" thickBot="1" x14ac:dyDescent="0.35">
      <c r="B14" s="380" t="s">
        <v>490</v>
      </c>
      <c r="C14" s="378" t="s">
        <v>12</v>
      </c>
      <c r="D14" s="375">
        <v>2</v>
      </c>
      <c r="E14" s="375"/>
      <c r="F14" s="376">
        <f t="shared" si="0"/>
        <v>2</v>
      </c>
      <c r="G14" s="79" t="s">
        <v>143</v>
      </c>
      <c r="H14" s="80" t="s">
        <v>174</v>
      </c>
      <c r="I14" s="219" t="s">
        <v>437</v>
      </c>
      <c r="J14" s="27" t="s">
        <v>47</v>
      </c>
      <c r="K14" s="80" t="s">
        <v>158</v>
      </c>
      <c r="L14" s="80" t="s">
        <v>39</v>
      </c>
      <c r="M14" s="80" t="s">
        <v>39</v>
      </c>
      <c r="N14" s="27"/>
      <c r="O14" s="27"/>
      <c r="P14" s="219" t="s">
        <v>438</v>
      </c>
      <c r="Q14" s="219"/>
      <c r="R14" s="218" t="s">
        <v>41</v>
      </c>
      <c r="S14" s="80"/>
      <c r="T14" s="3"/>
    </row>
    <row r="15" spans="2:20" ht="76.5" customHeight="1" thickBot="1" x14ac:dyDescent="0.35">
      <c r="B15" s="401" t="s">
        <v>13</v>
      </c>
      <c r="C15" s="378" t="s">
        <v>14</v>
      </c>
      <c r="D15" s="375">
        <v>4</v>
      </c>
      <c r="E15" s="375"/>
      <c r="F15" s="376">
        <f t="shared" si="0"/>
        <v>4</v>
      </c>
      <c r="G15" s="81" t="s">
        <v>140</v>
      </c>
      <c r="H15" s="80" t="s">
        <v>156</v>
      </c>
      <c r="I15" s="24" t="s">
        <v>498</v>
      </c>
      <c r="J15" s="27" t="s">
        <v>155</v>
      </c>
      <c r="K15" s="80" t="s">
        <v>139</v>
      </c>
      <c r="L15" s="80" t="s">
        <v>40</v>
      </c>
      <c r="M15" s="80" t="s">
        <v>40</v>
      </c>
      <c r="N15" s="27"/>
      <c r="O15" s="27"/>
      <c r="P15" s="219" t="s">
        <v>330</v>
      </c>
      <c r="Q15" s="219"/>
      <c r="R15" s="218" t="s">
        <v>41</v>
      </c>
      <c r="S15" s="80"/>
      <c r="T15" s="3"/>
    </row>
    <row r="16" spans="2:20" ht="90.75" customHeight="1" thickBot="1" x14ac:dyDescent="0.35">
      <c r="B16" s="394" t="s">
        <v>56</v>
      </c>
      <c r="C16" s="378" t="s">
        <v>57</v>
      </c>
      <c r="D16" s="375">
        <v>2</v>
      </c>
      <c r="E16" s="375"/>
      <c r="F16" s="376">
        <v>2</v>
      </c>
      <c r="G16" s="79" t="s">
        <v>143</v>
      </c>
      <c r="H16" s="80" t="s">
        <v>174</v>
      </c>
      <c r="I16" s="24" t="s">
        <v>397</v>
      </c>
      <c r="J16" s="27" t="s">
        <v>47</v>
      </c>
      <c r="K16" s="80" t="s">
        <v>139</v>
      </c>
      <c r="L16" s="80" t="s">
        <v>40</v>
      </c>
      <c r="M16" s="80" t="s">
        <v>40</v>
      </c>
      <c r="N16" s="27"/>
      <c r="O16" s="27"/>
      <c r="P16" s="414" t="s">
        <v>331</v>
      </c>
      <c r="Q16" s="414"/>
      <c r="R16" s="218" t="s">
        <v>41</v>
      </c>
      <c r="S16" s="80"/>
      <c r="T16" s="3"/>
    </row>
    <row r="17" spans="2:20" ht="64.5" customHeight="1" thickBot="1" x14ac:dyDescent="0.35">
      <c r="B17" s="563" t="s">
        <v>25</v>
      </c>
      <c r="C17" s="378" t="s">
        <v>26</v>
      </c>
      <c r="D17" s="375">
        <v>1</v>
      </c>
      <c r="E17" s="375"/>
      <c r="F17" s="376">
        <f>D17+E17</f>
        <v>1</v>
      </c>
      <c r="G17" s="79" t="s">
        <v>145</v>
      </c>
      <c r="H17" s="80" t="s">
        <v>175</v>
      </c>
      <c r="I17" s="27" t="s">
        <v>471</v>
      </c>
      <c r="J17" s="27" t="s">
        <v>155</v>
      </c>
      <c r="K17" s="80" t="s">
        <v>139</v>
      </c>
      <c r="L17" s="80" t="s">
        <v>40</v>
      </c>
      <c r="M17" s="80" t="s">
        <v>40</v>
      </c>
      <c r="N17" s="27"/>
      <c r="O17" s="27"/>
      <c r="P17" s="219" t="s">
        <v>332</v>
      </c>
      <c r="Q17" s="219"/>
      <c r="R17" s="218" t="s">
        <v>41</v>
      </c>
      <c r="S17" s="80"/>
      <c r="T17" s="3"/>
    </row>
    <row r="18" spans="2:20" ht="92.25" customHeight="1" thickBot="1" x14ac:dyDescent="0.35">
      <c r="B18" s="563"/>
      <c r="C18" s="378" t="s">
        <v>505</v>
      </c>
      <c r="D18" s="375">
        <v>1</v>
      </c>
      <c r="E18" s="375"/>
      <c r="F18" s="376">
        <f>D18+E18</f>
        <v>1</v>
      </c>
      <c r="G18" s="79" t="s">
        <v>145</v>
      </c>
      <c r="H18" s="80" t="s">
        <v>175</v>
      </c>
      <c r="I18" s="27" t="s">
        <v>398</v>
      </c>
      <c r="J18" s="27" t="s">
        <v>155</v>
      </c>
      <c r="K18" s="80" t="s">
        <v>139</v>
      </c>
      <c r="L18" s="80" t="s">
        <v>40</v>
      </c>
      <c r="M18" s="80" t="s">
        <v>40</v>
      </c>
      <c r="N18" s="27"/>
      <c r="O18" s="27"/>
      <c r="P18" s="219" t="s">
        <v>333</v>
      </c>
      <c r="Q18" s="219"/>
      <c r="R18" s="218" t="s">
        <v>41</v>
      </c>
      <c r="S18" s="80"/>
      <c r="T18" s="3"/>
    </row>
    <row r="19" spans="2:20" ht="108.75" customHeight="1" thickBot="1" x14ac:dyDescent="0.35">
      <c r="B19" s="394" t="s">
        <v>28</v>
      </c>
      <c r="C19" s="378" t="s">
        <v>28</v>
      </c>
      <c r="D19" s="375">
        <v>1</v>
      </c>
      <c r="E19" s="375"/>
      <c r="F19" s="376">
        <f>D19+E19</f>
        <v>1</v>
      </c>
      <c r="G19" s="79" t="s">
        <v>145</v>
      </c>
      <c r="H19" s="80" t="s">
        <v>175</v>
      </c>
      <c r="I19" s="166" t="s">
        <v>497</v>
      </c>
      <c r="J19" s="27" t="s">
        <v>155</v>
      </c>
      <c r="K19" s="80" t="s">
        <v>139</v>
      </c>
      <c r="L19" s="80" t="s">
        <v>40</v>
      </c>
      <c r="M19" s="80" t="s">
        <v>40</v>
      </c>
      <c r="N19" s="27"/>
      <c r="O19" s="27"/>
      <c r="P19" s="219" t="s">
        <v>334</v>
      </c>
      <c r="Q19" s="219"/>
      <c r="R19" s="218" t="s">
        <v>41</v>
      </c>
      <c r="S19" s="80"/>
      <c r="T19" s="3"/>
    </row>
    <row r="20" spans="2:20" ht="61.5" customHeight="1" thickBot="1" x14ac:dyDescent="0.35">
      <c r="B20" s="394" t="s">
        <v>30</v>
      </c>
      <c r="C20" s="378" t="s">
        <v>487</v>
      </c>
      <c r="D20" s="375">
        <v>3</v>
      </c>
      <c r="E20" s="375"/>
      <c r="F20" s="376">
        <f>D20+E20</f>
        <v>3</v>
      </c>
      <c r="G20" s="79" t="s">
        <v>160</v>
      </c>
      <c r="H20" s="80" t="s">
        <v>176</v>
      </c>
      <c r="I20" s="219" t="s">
        <v>472</v>
      </c>
      <c r="J20" s="27" t="s">
        <v>155</v>
      </c>
      <c r="K20" s="80" t="s">
        <v>139</v>
      </c>
      <c r="L20" s="80" t="s">
        <v>40</v>
      </c>
      <c r="M20" s="80" t="s">
        <v>40</v>
      </c>
      <c r="N20" s="27"/>
      <c r="O20" s="27"/>
      <c r="P20" s="219" t="s">
        <v>325</v>
      </c>
      <c r="Q20" s="219" t="s">
        <v>41</v>
      </c>
      <c r="R20" s="218"/>
      <c r="S20" s="80"/>
      <c r="T20" s="3"/>
    </row>
    <row r="21" spans="2:20" s="21" customFormat="1" ht="36.75" customHeight="1" thickBot="1" x14ac:dyDescent="0.35">
      <c r="B21" s="628" t="s">
        <v>106</v>
      </c>
      <c r="C21" s="629"/>
      <c r="D21" s="385"/>
      <c r="E21" s="385"/>
      <c r="F21" s="386"/>
      <c r="G21" s="82"/>
      <c r="H21" s="83"/>
      <c r="I21" s="28"/>
      <c r="J21" s="28"/>
      <c r="K21" s="83"/>
      <c r="L21" s="83"/>
      <c r="M21" s="83"/>
      <c r="N21" s="28"/>
      <c r="O21" s="28"/>
      <c r="P21" s="28"/>
      <c r="Q21" s="28"/>
      <c r="R21" s="83"/>
      <c r="S21" s="83"/>
      <c r="T21" s="20"/>
    </row>
    <row r="22" spans="2:20" ht="16.2" thickBot="1" x14ac:dyDescent="0.35">
      <c r="B22" s="630"/>
      <c r="C22" s="631"/>
      <c r="D22" s="385"/>
      <c r="E22" s="375"/>
      <c r="F22" s="376">
        <f>E22</f>
        <v>0</v>
      </c>
      <c r="G22" s="79"/>
      <c r="H22" s="80"/>
      <c r="I22" s="27"/>
      <c r="J22" s="27"/>
      <c r="K22" s="80"/>
      <c r="L22" s="83"/>
      <c r="M22" s="83"/>
      <c r="N22" s="28"/>
      <c r="O22" s="28"/>
      <c r="P22" s="27"/>
      <c r="Q22" s="27"/>
      <c r="R22" s="83"/>
      <c r="S22" s="83"/>
      <c r="T22" s="3"/>
    </row>
    <row r="23" spans="2:20" ht="39.75" customHeight="1" thickBot="1" x14ac:dyDescent="0.35">
      <c r="B23" s="561" t="s">
        <v>32</v>
      </c>
      <c r="C23" s="562"/>
      <c r="D23" s="403">
        <f>SUM(D10:D22)</f>
        <v>22</v>
      </c>
      <c r="E23" s="403">
        <f>SUM(E10:E22)</f>
        <v>1</v>
      </c>
      <c r="F23" s="404">
        <f>D23+E23</f>
        <v>23</v>
      </c>
      <c r="G23" s="405" t="s">
        <v>59</v>
      </c>
      <c r="H23" s="405" t="s">
        <v>60</v>
      </c>
      <c r="I23" s="349"/>
      <c r="J23" s="349"/>
      <c r="K23" s="349"/>
      <c r="L23" s="349"/>
      <c r="M23" s="349"/>
      <c r="N23" s="349"/>
      <c r="O23" s="349"/>
      <c r="P23" s="349"/>
      <c r="Q23" s="349"/>
      <c r="R23" s="349"/>
      <c r="S23" s="349"/>
    </row>
    <row r="24" spans="2:20" ht="16.2" thickBot="1" x14ac:dyDescent="0.35">
      <c r="B24" s="31" t="s">
        <v>44</v>
      </c>
      <c r="C24" s="31"/>
      <c r="D24" s="406">
        <v>22</v>
      </c>
      <c r="E24" s="406">
        <v>1</v>
      </c>
      <c r="F24" s="406">
        <v>23</v>
      </c>
      <c r="G24" s="407">
        <v>8</v>
      </c>
      <c r="H24" s="407">
        <v>31</v>
      </c>
      <c r="I24" s="349"/>
      <c r="J24" s="349"/>
      <c r="K24" s="349"/>
      <c r="L24" s="349"/>
      <c r="M24" s="349"/>
      <c r="N24" s="349"/>
      <c r="O24" s="349"/>
      <c r="P24" s="349"/>
      <c r="Q24" s="349"/>
      <c r="R24" s="349"/>
      <c r="S24" s="349"/>
    </row>
    <row r="25" spans="2:20" ht="16.2" thickBot="1" x14ac:dyDescent="0.35">
      <c r="B25" s="31" t="s">
        <v>45</v>
      </c>
      <c r="C25" s="31"/>
      <c r="D25" s="406">
        <v>23</v>
      </c>
      <c r="E25" s="406">
        <v>3</v>
      </c>
      <c r="F25" s="406">
        <v>26</v>
      </c>
      <c r="G25" s="407">
        <v>5</v>
      </c>
      <c r="H25" s="407">
        <v>31</v>
      </c>
      <c r="I25" s="349"/>
      <c r="J25" s="349"/>
      <c r="K25" s="349"/>
      <c r="L25" s="349"/>
      <c r="M25" s="349"/>
      <c r="N25" s="349"/>
      <c r="O25" s="349"/>
      <c r="P25" s="349"/>
      <c r="Q25" s="349"/>
      <c r="R25" s="349"/>
      <c r="S25" s="349"/>
    </row>
    <row r="26" spans="2:20" ht="15.6" x14ac:dyDescent="0.3">
      <c r="B26" s="366"/>
      <c r="C26" s="366"/>
      <c r="D26" s="415"/>
      <c r="E26" s="415"/>
      <c r="F26" s="415"/>
      <c r="G26" s="416"/>
      <c r="H26" s="416"/>
      <c r="I26" s="349"/>
      <c r="J26" s="349"/>
      <c r="K26" s="349"/>
      <c r="L26" s="349"/>
      <c r="M26" s="349"/>
      <c r="N26" s="349"/>
      <c r="O26" s="349"/>
      <c r="P26" s="349"/>
      <c r="Q26" s="349"/>
      <c r="R26" s="349"/>
      <c r="S26" s="349"/>
    </row>
    <row r="27" spans="2:20" ht="15.6" x14ac:dyDescent="0.3">
      <c r="B27" s="366"/>
      <c r="C27" s="366"/>
      <c r="D27" s="415"/>
      <c r="E27" s="415"/>
      <c r="F27" s="415"/>
      <c r="G27" s="416"/>
      <c r="H27" s="416"/>
      <c r="I27" s="349"/>
      <c r="J27" s="349"/>
      <c r="K27" s="349"/>
      <c r="L27" s="349"/>
      <c r="M27" s="349"/>
      <c r="N27" s="349"/>
      <c r="O27" s="349"/>
      <c r="P27" s="349"/>
      <c r="Q27" s="349"/>
      <c r="R27" s="349"/>
      <c r="S27" s="349"/>
    </row>
    <row r="28" spans="2:20" ht="15.6" x14ac:dyDescent="0.3">
      <c r="B28" s="349"/>
      <c r="C28" s="349"/>
      <c r="D28" s="349"/>
      <c r="E28" s="349"/>
      <c r="F28" s="349"/>
      <c r="G28" s="349"/>
      <c r="H28" s="349"/>
      <c r="I28" s="349"/>
      <c r="J28" s="349"/>
      <c r="K28" s="349"/>
      <c r="L28" s="349"/>
      <c r="M28" s="349"/>
      <c r="N28" s="349"/>
      <c r="O28" s="349"/>
      <c r="P28" s="349"/>
      <c r="Q28" s="349"/>
      <c r="R28" s="349"/>
      <c r="S28" s="349"/>
    </row>
    <row r="29" spans="2:20" ht="16.2" thickBot="1" x14ac:dyDescent="0.35">
      <c r="B29" s="570" t="s">
        <v>451</v>
      </c>
      <c r="C29" s="570"/>
      <c r="D29" s="349"/>
      <c r="E29" s="349"/>
      <c r="F29" s="349"/>
      <c r="G29" s="349"/>
      <c r="H29" s="349"/>
      <c r="I29" s="349"/>
      <c r="J29" s="349"/>
      <c r="K29" s="349"/>
      <c r="L29" s="349"/>
      <c r="M29" s="349"/>
      <c r="N29" s="349"/>
      <c r="O29" s="349"/>
      <c r="P29" s="349"/>
      <c r="Q29" s="349"/>
      <c r="R29" s="349"/>
      <c r="S29" s="349"/>
    </row>
    <row r="30" spans="2:20" ht="48.75" customHeight="1" thickBot="1" x14ac:dyDescent="0.35">
      <c r="B30" s="37" t="s">
        <v>61</v>
      </c>
      <c r="C30" s="390" t="s">
        <v>62</v>
      </c>
      <c r="D30" s="39" t="s">
        <v>63</v>
      </c>
      <c r="E30" s="564" t="s">
        <v>64</v>
      </c>
      <c r="F30" s="565"/>
      <c r="G30" s="565"/>
      <c r="H30" s="566"/>
      <c r="I30" s="574" t="s">
        <v>73</v>
      </c>
      <c r="J30" s="575"/>
      <c r="K30" s="575"/>
      <c r="L30" s="575"/>
      <c r="M30" s="349"/>
      <c r="N30" s="349"/>
      <c r="O30" s="349"/>
      <c r="P30" s="349"/>
      <c r="Q30" s="349"/>
      <c r="R30" s="349"/>
      <c r="S30" s="349"/>
    </row>
    <row r="31" spans="2:20" s="42" customFormat="1" ht="42.75" customHeight="1" thickBot="1" x14ac:dyDescent="0.35">
      <c r="B31" s="141" t="s">
        <v>162</v>
      </c>
      <c r="C31" s="392" t="s">
        <v>163</v>
      </c>
      <c r="D31" s="41">
        <v>1</v>
      </c>
      <c r="E31" s="632" t="s">
        <v>150</v>
      </c>
      <c r="F31" s="633"/>
      <c r="G31" s="633"/>
      <c r="H31" s="634"/>
      <c r="I31" s="635" t="s">
        <v>164</v>
      </c>
      <c r="J31" s="636"/>
      <c r="K31" s="636"/>
      <c r="L31" s="636"/>
      <c r="M31" s="409"/>
      <c r="N31" s="409"/>
      <c r="O31" s="409"/>
      <c r="P31" s="409"/>
      <c r="Q31" s="409"/>
      <c r="R31" s="409"/>
      <c r="S31" s="409"/>
    </row>
    <row r="32" spans="2:20" s="42" customFormat="1" ht="32.25" customHeight="1" thickBot="1" x14ac:dyDescent="0.35">
      <c r="B32" s="141" t="s">
        <v>165</v>
      </c>
      <c r="C32" s="392" t="s">
        <v>449</v>
      </c>
      <c r="D32" s="41">
        <v>1</v>
      </c>
      <c r="E32" s="632" t="s">
        <v>171</v>
      </c>
      <c r="F32" s="633"/>
      <c r="G32" s="633"/>
      <c r="H32" s="634"/>
      <c r="I32" s="635" t="s">
        <v>167</v>
      </c>
      <c r="J32" s="636"/>
      <c r="K32" s="636"/>
      <c r="L32" s="636"/>
      <c r="M32" s="409"/>
      <c r="N32" s="409"/>
      <c r="O32" s="409"/>
      <c r="P32" s="409"/>
      <c r="Q32" s="409"/>
      <c r="R32" s="409"/>
      <c r="S32" s="409"/>
    </row>
    <row r="33" spans="2:19" s="42" customFormat="1" ht="42.75" customHeight="1" thickBot="1" x14ac:dyDescent="0.35">
      <c r="B33" s="637" t="s">
        <v>249</v>
      </c>
      <c r="C33" s="392" t="s">
        <v>452</v>
      </c>
      <c r="D33" s="41">
        <v>1</v>
      </c>
      <c r="E33" s="632" t="s">
        <v>171</v>
      </c>
      <c r="F33" s="571"/>
      <c r="G33" s="571"/>
      <c r="H33" s="572"/>
      <c r="I33" s="632" t="s">
        <v>164</v>
      </c>
      <c r="J33" s="571"/>
      <c r="K33" s="571"/>
      <c r="L33" s="572"/>
      <c r="M33" s="409"/>
      <c r="N33" s="409"/>
      <c r="O33" s="409"/>
      <c r="P33" s="409"/>
      <c r="Q33" s="409"/>
      <c r="R33" s="409"/>
      <c r="S33" s="409"/>
    </row>
    <row r="34" spans="2:19" s="42" customFormat="1" ht="42.75" customHeight="1" thickBot="1" x14ac:dyDescent="0.35">
      <c r="B34" s="638"/>
      <c r="C34" s="392" t="s">
        <v>195</v>
      </c>
      <c r="D34" s="41">
        <v>1</v>
      </c>
      <c r="E34" s="632" t="s">
        <v>171</v>
      </c>
      <c r="F34" s="571"/>
      <c r="G34" s="571"/>
      <c r="H34" s="572"/>
      <c r="I34" s="632" t="s">
        <v>164</v>
      </c>
      <c r="J34" s="571"/>
      <c r="K34" s="571"/>
      <c r="L34" s="572"/>
      <c r="M34" s="409"/>
      <c r="N34" s="409"/>
      <c r="O34" s="409"/>
      <c r="P34" s="409"/>
      <c r="Q34" s="409"/>
      <c r="R34" s="409"/>
      <c r="S34" s="409"/>
    </row>
    <row r="35" spans="2:19" s="42" customFormat="1" ht="39" customHeight="1" thickBot="1" x14ac:dyDescent="0.35">
      <c r="B35" s="640"/>
      <c r="C35" s="392" t="s">
        <v>312</v>
      </c>
      <c r="D35" s="41">
        <v>1</v>
      </c>
      <c r="E35" s="567" t="s">
        <v>171</v>
      </c>
      <c r="F35" s="568"/>
      <c r="G35" s="568"/>
      <c r="H35" s="569"/>
      <c r="I35" s="557" t="s">
        <v>154</v>
      </c>
      <c r="J35" s="558"/>
      <c r="K35" s="558"/>
      <c r="L35" s="558"/>
      <c r="M35" s="409"/>
      <c r="N35" s="409"/>
      <c r="O35" s="409"/>
      <c r="P35" s="409"/>
      <c r="Q35" s="409"/>
      <c r="R35" s="409"/>
      <c r="S35" s="409"/>
    </row>
    <row r="36" spans="2:19" s="42" customFormat="1" ht="20.25" customHeight="1" thickBot="1" x14ac:dyDescent="0.35">
      <c r="B36" s="391" t="s">
        <v>168</v>
      </c>
      <c r="C36" s="392" t="s">
        <v>280</v>
      </c>
      <c r="D36" s="41">
        <v>1</v>
      </c>
      <c r="E36" s="632" t="s">
        <v>150</v>
      </c>
      <c r="F36" s="633"/>
      <c r="G36" s="633"/>
      <c r="H36" s="634"/>
      <c r="I36" s="635" t="s">
        <v>167</v>
      </c>
      <c r="J36" s="636"/>
      <c r="K36" s="636"/>
      <c r="L36" s="636"/>
      <c r="M36" s="409"/>
      <c r="N36" s="409"/>
      <c r="O36" s="409"/>
      <c r="P36" s="409"/>
      <c r="Q36" s="409"/>
      <c r="R36" s="409"/>
      <c r="S36" s="409"/>
    </row>
    <row r="37" spans="2:19" s="42" customFormat="1" ht="21" customHeight="1" thickBot="1" x14ac:dyDescent="0.35">
      <c r="B37" s="637" t="s">
        <v>149</v>
      </c>
      <c r="C37" s="392" t="s">
        <v>399</v>
      </c>
      <c r="D37" s="41">
        <v>1</v>
      </c>
      <c r="E37" s="567" t="s">
        <v>150</v>
      </c>
      <c r="F37" s="568"/>
      <c r="G37" s="568"/>
      <c r="H37" s="569"/>
      <c r="I37" s="573" t="s">
        <v>151</v>
      </c>
      <c r="J37" s="558"/>
      <c r="K37" s="558"/>
      <c r="L37" s="558"/>
      <c r="M37" s="409"/>
      <c r="N37" s="409"/>
      <c r="O37" s="409"/>
      <c r="P37" s="409"/>
      <c r="Q37" s="409"/>
      <c r="R37" s="409"/>
      <c r="S37" s="409"/>
    </row>
    <row r="38" spans="2:19" s="42" customFormat="1" ht="21" customHeight="1" thickBot="1" x14ac:dyDescent="0.35">
      <c r="B38" s="638"/>
      <c r="C38" s="392" t="s">
        <v>279</v>
      </c>
      <c r="D38" s="41">
        <v>1</v>
      </c>
      <c r="E38" s="567" t="s">
        <v>171</v>
      </c>
      <c r="F38" s="571"/>
      <c r="G38" s="571"/>
      <c r="H38" s="572"/>
      <c r="I38" s="639">
        <v>0</v>
      </c>
      <c r="J38" s="571"/>
      <c r="K38" s="571"/>
      <c r="L38" s="572"/>
      <c r="M38" s="409"/>
      <c r="N38" s="409"/>
      <c r="O38" s="409"/>
      <c r="P38" s="409"/>
      <c r="Q38" s="409"/>
      <c r="R38" s="409"/>
      <c r="S38" s="409"/>
    </row>
    <row r="39" spans="2:19" ht="16.2" thickBot="1" x14ac:dyDescent="0.35">
      <c r="B39" s="349"/>
      <c r="C39" s="337" t="s">
        <v>32</v>
      </c>
      <c r="D39" s="350">
        <f>SUM(D31:D38)</f>
        <v>8</v>
      </c>
      <c r="E39" s="349"/>
      <c r="F39" s="349"/>
      <c r="G39" s="349"/>
      <c r="H39" s="349"/>
      <c r="I39" s="349"/>
      <c r="J39" s="349"/>
      <c r="K39" s="349"/>
      <c r="L39" s="349"/>
      <c r="M39" s="349"/>
      <c r="N39" s="349"/>
      <c r="O39" s="349"/>
      <c r="P39" s="349"/>
      <c r="Q39" s="349"/>
      <c r="R39" s="349"/>
      <c r="S39" s="349"/>
    </row>
    <row r="40" spans="2:19" ht="15.6" x14ac:dyDescent="0.3">
      <c r="B40" s="349"/>
      <c r="C40" s="349"/>
      <c r="D40" s="349"/>
      <c r="E40" s="349"/>
      <c r="F40" s="349"/>
      <c r="G40" s="349"/>
      <c r="H40" s="349"/>
      <c r="I40" s="349"/>
      <c r="J40" s="349"/>
      <c r="K40" s="349"/>
      <c r="L40" s="349"/>
      <c r="M40" s="349"/>
      <c r="N40" s="349"/>
      <c r="O40" s="349"/>
      <c r="P40" s="349"/>
      <c r="Q40" s="349"/>
      <c r="R40" s="349"/>
      <c r="S40" s="349"/>
    </row>
    <row r="41" spans="2:19" ht="32.25" customHeight="1" thickBot="1" x14ac:dyDescent="0.35">
      <c r="B41" s="570" t="s">
        <v>453</v>
      </c>
      <c r="C41" s="570"/>
      <c r="D41" s="349"/>
      <c r="E41" s="349"/>
      <c r="F41" s="349"/>
      <c r="G41" s="349"/>
      <c r="H41" s="349"/>
      <c r="I41" s="349"/>
      <c r="J41" s="349"/>
      <c r="K41" s="349"/>
      <c r="L41" s="349"/>
      <c r="M41" s="349"/>
      <c r="N41" s="349"/>
      <c r="O41" s="349"/>
      <c r="P41" s="349"/>
      <c r="Q41" s="349"/>
      <c r="R41" s="349"/>
      <c r="S41" s="349"/>
    </row>
    <row r="42" spans="2:19" ht="60.75" customHeight="1" thickBot="1" x14ac:dyDescent="0.35">
      <c r="B42" s="37" t="s">
        <v>61</v>
      </c>
      <c r="C42" s="390" t="s">
        <v>62</v>
      </c>
      <c r="D42" s="39" t="s">
        <v>63</v>
      </c>
      <c r="E42" s="564" t="s">
        <v>64</v>
      </c>
      <c r="F42" s="565"/>
      <c r="G42" s="565"/>
      <c r="H42" s="566"/>
      <c r="I42" s="574" t="s">
        <v>73</v>
      </c>
      <c r="J42" s="575"/>
      <c r="K42" s="575"/>
      <c r="L42" s="575"/>
      <c r="M42" s="349"/>
      <c r="N42" s="349"/>
      <c r="O42" s="349"/>
      <c r="P42" s="349"/>
      <c r="Q42" s="349"/>
      <c r="R42" s="349"/>
      <c r="S42" s="349"/>
    </row>
    <row r="43" spans="2:19" ht="32.25" customHeight="1" thickBot="1" x14ac:dyDescent="0.35">
      <c r="B43" s="141" t="s">
        <v>162</v>
      </c>
      <c r="C43" s="392" t="s">
        <v>163</v>
      </c>
      <c r="D43" s="41">
        <v>1</v>
      </c>
      <c r="E43" s="632" t="s">
        <v>150</v>
      </c>
      <c r="F43" s="633"/>
      <c r="G43" s="633"/>
      <c r="H43" s="634"/>
      <c r="I43" s="635" t="s">
        <v>164</v>
      </c>
      <c r="J43" s="636"/>
      <c r="K43" s="636"/>
      <c r="L43" s="636"/>
      <c r="M43" s="349"/>
      <c r="N43" s="349"/>
      <c r="O43" s="349"/>
      <c r="P43" s="349"/>
      <c r="Q43" s="349"/>
      <c r="R43" s="349"/>
      <c r="S43" s="349"/>
    </row>
    <row r="44" spans="2:19" ht="31.8" thickBot="1" x14ac:dyDescent="0.35">
      <c r="B44" s="141" t="s">
        <v>165</v>
      </c>
      <c r="C44" s="392" t="s">
        <v>449</v>
      </c>
      <c r="D44" s="41">
        <v>1</v>
      </c>
      <c r="E44" s="632" t="s">
        <v>171</v>
      </c>
      <c r="F44" s="633"/>
      <c r="G44" s="633"/>
      <c r="H44" s="634"/>
      <c r="I44" s="635" t="s">
        <v>167</v>
      </c>
      <c r="J44" s="636"/>
      <c r="K44" s="636"/>
      <c r="L44" s="636"/>
      <c r="M44" s="349"/>
      <c r="N44" s="349"/>
      <c r="O44" s="349"/>
      <c r="P44" s="349"/>
      <c r="Q44" s="349"/>
      <c r="R44" s="349"/>
      <c r="S44" s="349"/>
    </row>
    <row r="45" spans="2:19" ht="31.8" thickBot="1" x14ac:dyDescent="0.35">
      <c r="B45" s="637" t="s">
        <v>249</v>
      </c>
      <c r="C45" s="392" t="s">
        <v>452</v>
      </c>
      <c r="D45" s="41">
        <v>1</v>
      </c>
      <c r="E45" s="632" t="s">
        <v>171</v>
      </c>
      <c r="F45" s="571"/>
      <c r="G45" s="571"/>
      <c r="H45" s="572"/>
      <c r="I45" s="632" t="s">
        <v>164</v>
      </c>
      <c r="J45" s="571"/>
      <c r="K45" s="571"/>
      <c r="L45" s="572"/>
      <c r="M45" s="349"/>
      <c r="N45" s="349"/>
      <c r="O45" s="349"/>
      <c r="P45" s="349"/>
      <c r="Q45" s="349"/>
      <c r="R45" s="349"/>
      <c r="S45" s="349"/>
    </row>
    <row r="46" spans="2:19" ht="31.8" thickBot="1" x14ac:dyDescent="0.35">
      <c r="B46" s="641"/>
      <c r="C46" s="392" t="s">
        <v>195</v>
      </c>
      <c r="D46" s="41">
        <v>1</v>
      </c>
      <c r="E46" s="632" t="s">
        <v>171</v>
      </c>
      <c r="F46" s="571"/>
      <c r="G46" s="571"/>
      <c r="H46" s="572"/>
      <c r="I46" s="632" t="s">
        <v>164</v>
      </c>
      <c r="J46" s="571"/>
      <c r="K46" s="571"/>
      <c r="L46" s="572"/>
      <c r="M46" s="349"/>
      <c r="N46" s="349"/>
      <c r="O46" s="349"/>
      <c r="P46" s="349"/>
      <c r="Q46" s="349"/>
      <c r="R46" s="349"/>
      <c r="S46" s="349"/>
    </row>
    <row r="47" spans="2:19" ht="16.2" thickBot="1" x14ac:dyDescent="0.35">
      <c r="B47" s="640"/>
      <c r="C47" s="392" t="s">
        <v>312</v>
      </c>
      <c r="D47" s="41">
        <v>1</v>
      </c>
      <c r="E47" s="567" t="s">
        <v>171</v>
      </c>
      <c r="F47" s="568"/>
      <c r="G47" s="568"/>
      <c r="H47" s="569"/>
      <c r="I47" s="557" t="s">
        <v>154</v>
      </c>
      <c r="J47" s="558"/>
      <c r="K47" s="558"/>
      <c r="L47" s="558"/>
      <c r="M47" s="349"/>
      <c r="N47" s="349"/>
      <c r="O47" s="349"/>
      <c r="P47" s="349"/>
      <c r="Q47" s="349"/>
      <c r="R47" s="349"/>
      <c r="S47" s="349"/>
    </row>
    <row r="48" spans="2:19" ht="16.2" thickBot="1" x14ac:dyDescent="0.35">
      <c r="B48" s="391" t="s">
        <v>168</v>
      </c>
      <c r="C48" s="392" t="s">
        <v>280</v>
      </c>
      <c r="D48" s="41">
        <v>1</v>
      </c>
      <c r="E48" s="632" t="s">
        <v>150</v>
      </c>
      <c r="F48" s="633"/>
      <c r="G48" s="633"/>
      <c r="H48" s="634"/>
      <c r="I48" s="635" t="s">
        <v>167</v>
      </c>
      <c r="J48" s="636"/>
      <c r="K48" s="636"/>
      <c r="L48" s="636"/>
      <c r="M48" s="349"/>
      <c r="N48" s="349"/>
      <c r="O48" s="349"/>
      <c r="P48" s="349"/>
      <c r="Q48" s="349"/>
      <c r="R48" s="349"/>
      <c r="S48" s="349"/>
    </row>
    <row r="49" spans="2:19" ht="16.2" thickBot="1" x14ac:dyDescent="0.35">
      <c r="B49" s="637" t="s">
        <v>149</v>
      </c>
      <c r="C49" s="392" t="s">
        <v>399</v>
      </c>
      <c r="D49" s="41">
        <v>1</v>
      </c>
      <c r="E49" s="567" t="s">
        <v>150</v>
      </c>
      <c r="F49" s="568"/>
      <c r="G49" s="568"/>
      <c r="H49" s="569"/>
      <c r="I49" s="573" t="s">
        <v>151</v>
      </c>
      <c r="J49" s="558"/>
      <c r="K49" s="558"/>
      <c r="L49" s="558"/>
      <c r="M49" s="349"/>
      <c r="N49" s="349"/>
      <c r="O49" s="349"/>
      <c r="P49" s="349"/>
      <c r="Q49" s="349"/>
      <c r="R49" s="349"/>
      <c r="S49" s="349"/>
    </row>
    <row r="50" spans="2:19" ht="16.2" thickBot="1" x14ac:dyDescent="0.35">
      <c r="B50" s="640"/>
      <c r="C50" s="392" t="s">
        <v>454</v>
      </c>
      <c r="D50" s="41">
        <v>1</v>
      </c>
      <c r="E50" s="632" t="s">
        <v>150</v>
      </c>
      <c r="F50" s="633"/>
      <c r="G50" s="633"/>
      <c r="H50" s="634"/>
      <c r="I50" s="635" t="s">
        <v>167</v>
      </c>
      <c r="J50" s="636"/>
      <c r="K50" s="636"/>
      <c r="L50" s="636"/>
      <c r="M50" s="349"/>
      <c r="N50" s="349"/>
      <c r="O50" s="349"/>
      <c r="P50" s="349"/>
      <c r="Q50" s="349"/>
      <c r="R50" s="349"/>
      <c r="S50" s="349"/>
    </row>
    <row r="51" spans="2:19" ht="16.2" thickBot="1" x14ac:dyDescent="0.35">
      <c r="B51" s="349"/>
      <c r="C51" s="337" t="s">
        <v>32</v>
      </c>
      <c r="D51" s="350">
        <f>SUM(D43:D50)</f>
        <v>8</v>
      </c>
      <c r="E51" s="349"/>
      <c r="F51" s="349"/>
      <c r="G51" s="349"/>
      <c r="H51" s="349"/>
      <c r="I51" s="349"/>
      <c r="J51" s="349"/>
      <c r="K51" s="349"/>
      <c r="L51" s="349"/>
      <c r="M51" s="349"/>
      <c r="N51" s="349"/>
      <c r="O51" s="349"/>
      <c r="P51" s="349"/>
      <c r="Q51" s="349"/>
      <c r="R51" s="349"/>
      <c r="S51" s="349"/>
    </row>
    <row r="52" spans="2:19" ht="15.6" x14ac:dyDescent="0.3">
      <c r="B52" s="349"/>
      <c r="C52" s="349"/>
      <c r="D52" s="349"/>
      <c r="E52" s="349"/>
      <c r="F52" s="349"/>
      <c r="G52" s="349"/>
      <c r="H52" s="349"/>
      <c r="I52" s="349"/>
      <c r="J52" s="349"/>
      <c r="K52" s="349"/>
      <c r="L52" s="349"/>
      <c r="M52" s="349"/>
      <c r="N52" s="349"/>
      <c r="O52" s="349"/>
      <c r="P52" s="349"/>
      <c r="Q52" s="349"/>
      <c r="R52" s="349"/>
      <c r="S52" s="349"/>
    </row>
    <row r="53" spans="2:19" ht="15.6" x14ac:dyDescent="0.3">
      <c r="B53" s="349"/>
      <c r="C53" s="349"/>
      <c r="D53" s="349"/>
      <c r="E53" s="349"/>
      <c r="F53" s="349"/>
      <c r="G53" s="349"/>
      <c r="H53" s="349"/>
      <c r="I53" s="349"/>
      <c r="J53" s="349"/>
      <c r="K53" s="349"/>
      <c r="L53" s="349"/>
      <c r="M53" s="349"/>
      <c r="N53" s="349"/>
      <c r="O53" s="349"/>
      <c r="P53" s="349"/>
      <c r="Q53" s="349"/>
      <c r="R53" s="349"/>
      <c r="S53" s="349"/>
    </row>
    <row r="54" spans="2:19" ht="15.6" x14ac:dyDescent="0.3">
      <c r="B54" s="349"/>
      <c r="C54" s="349"/>
      <c r="D54" s="349"/>
      <c r="E54" s="349"/>
      <c r="F54" s="349"/>
      <c r="G54" s="349"/>
      <c r="H54" s="349"/>
      <c r="I54" s="349"/>
      <c r="J54" s="349"/>
      <c r="K54" s="349"/>
      <c r="L54" s="349"/>
      <c r="M54" s="349"/>
      <c r="N54" s="349"/>
      <c r="O54" s="349"/>
      <c r="P54" s="349"/>
      <c r="Q54" s="349"/>
      <c r="R54" s="349"/>
      <c r="S54" s="349"/>
    </row>
    <row r="55" spans="2:19" ht="15.6" x14ac:dyDescent="0.3">
      <c r="B55" s="349"/>
      <c r="C55" s="349"/>
      <c r="D55" s="349"/>
      <c r="E55" s="349"/>
      <c r="F55" s="349"/>
      <c r="G55" s="349"/>
      <c r="H55" s="349"/>
      <c r="I55" s="349"/>
      <c r="J55" s="349"/>
      <c r="K55" s="349"/>
      <c r="L55" s="349"/>
      <c r="M55" s="349"/>
      <c r="N55" s="349"/>
      <c r="O55" s="349"/>
      <c r="P55" s="349"/>
      <c r="Q55" s="349"/>
      <c r="R55" s="349"/>
      <c r="S55" s="349"/>
    </row>
    <row r="56" spans="2:19" ht="15.6" x14ac:dyDescent="0.3">
      <c r="B56" s="349"/>
      <c r="C56" s="349"/>
      <c r="D56" s="349"/>
      <c r="E56" s="349"/>
      <c r="F56" s="349"/>
      <c r="G56" s="349"/>
      <c r="H56" s="349"/>
      <c r="I56" s="349"/>
      <c r="J56" s="349"/>
      <c r="K56" s="349"/>
      <c r="L56" s="349"/>
      <c r="M56" s="349"/>
      <c r="N56" s="349"/>
      <c r="O56" s="349"/>
      <c r="P56" s="349"/>
      <c r="Q56" s="349"/>
      <c r="R56" s="349"/>
      <c r="S56" s="349"/>
    </row>
    <row r="57" spans="2:19" ht="15.6" x14ac:dyDescent="0.3">
      <c r="B57" s="349"/>
      <c r="C57" s="349"/>
      <c r="D57" s="349"/>
      <c r="E57" s="349"/>
      <c r="F57" s="349"/>
      <c r="G57" s="349"/>
      <c r="H57" s="349"/>
      <c r="I57" s="349"/>
      <c r="J57" s="349"/>
      <c r="K57" s="349"/>
      <c r="L57" s="349"/>
      <c r="M57" s="349"/>
      <c r="N57" s="349"/>
      <c r="O57" s="349"/>
      <c r="P57" s="349"/>
      <c r="Q57" s="349"/>
      <c r="R57" s="349"/>
      <c r="S57" s="349"/>
    </row>
    <row r="58" spans="2:19" ht="15.6" x14ac:dyDescent="0.3">
      <c r="B58" s="349"/>
      <c r="C58" s="349"/>
      <c r="D58" s="349"/>
      <c r="E58" s="349"/>
      <c r="F58" s="349"/>
      <c r="G58" s="349"/>
      <c r="H58" s="349"/>
      <c r="I58" s="349"/>
      <c r="J58" s="349"/>
      <c r="K58" s="349"/>
      <c r="L58" s="349"/>
      <c r="M58" s="349"/>
      <c r="N58" s="349"/>
      <c r="O58" s="349"/>
      <c r="P58" s="349"/>
      <c r="Q58" s="349"/>
      <c r="R58" s="349"/>
      <c r="S58" s="349"/>
    </row>
    <row r="59" spans="2:19" ht="15.6" x14ac:dyDescent="0.3">
      <c r="B59" s="349"/>
      <c r="C59" s="349"/>
      <c r="D59" s="349"/>
      <c r="E59" s="349"/>
      <c r="F59" s="349"/>
      <c r="G59" s="349"/>
      <c r="H59" s="349"/>
      <c r="I59" s="349"/>
      <c r="J59" s="349"/>
      <c r="K59" s="349"/>
      <c r="L59" s="349"/>
      <c r="M59" s="349"/>
      <c r="N59" s="349"/>
      <c r="O59" s="349"/>
      <c r="P59" s="349"/>
      <c r="Q59" s="349"/>
      <c r="R59" s="349"/>
      <c r="S59" s="349"/>
    </row>
    <row r="60" spans="2:19" ht="15.6" x14ac:dyDescent="0.3">
      <c r="B60" s="349"/>
      <c r="C60" s="349"/>
      <c r="D60" s="349"/>
      <c r="E60" s="349"/>
      <c r="F60" s="349"/>
      <c r="G60" s="349"/>
      <c r="H60" s="349"/>
      <c r="I60" s="349"/>
      <c r="J60" s="349"/>
      <c r="K60" s="349"/>
      <c r="L60" s="349"/>
      <c r="M60" s="349"/>
      <c r="N60" s="349"/>
      <c r="O60" s="349"/>
      <c r="P60" s="349"/>
      <c r="Q60" s="349"/>
      <c r="R60" s="349"/>
      <c r="S60" s="349"/>
    </row>
    <row r="61" spans="2:19" ht="15.6" x14ac:dyDescent="0.3">
      <c r="B61" s="349"/>
      <c r="C61" s="349"/>
      <c r="D61" s="349"/>
      <c r="E61" s="349"/>
      <c r="F61" s="349"/>
      <c r="G61" s="349"/>
      <c r="H61" s="349"/>
      <c r="I61" s="349"/>
      <c r="J61" s="349"/>
      <c r="K61" s="349"/>
      <c r="L61" s="349"/>
      <c r="M61" s="349"/>
      <c r="N61" s="349"/>
      <c r="O61" s="349"/>
      <c r="P61" s="349"/>
      <c r="Q61" s="349"/>
      <c r="R61" s="349"/>
      <c r="S61" s="349"/>
    </row>
  </sheetData>
  <sheetProtection formatRows="0"/>
  <mergeCells count="68">
    <mergeCell ref="B45:B47"/>
    <mergeCell ref="E45:H45"/>
    <mergeCell ref="I45:L45"/>
    <mergeCell ref="E46:H46"/>
    <mergeCell ref="I46:L46"/>
    <mergeCell ref="B33:B35"/>
    <mergeCell ref="E33:H33"/>
    <mergeCell ref="I33:L33"/>
    <mergeCell ref="E34:H34"/>
    <mergeCell ref="I34:L34"/>
    <mergeCell ref="B49:B50"/>
    <mergeCell ref="E49:H49"/>
    <mergeCell ref="I49:L49"/>
    <mergeCell ref="E50:H50"/>
    <mergeCell ref="I50:L50"/>
    <mergeCell ref="E44:H44"/>
    <mergeCell ref="I44:L44"/>
    <mergeCell ref="E47:H47"/>
    <mergeCell ref="I47:L47"/>
    <mergeCell ref="E48:H48"/>
    <mergeCell ref="I48:L48"/>
    <mergeCell ref="B41:C41"/>
    <mergeCell ref="E42:H42"/>
    <mergeCell ref="I42:L42"/>
    <mergeCell ref="E43:H43"/>
    <mergeCell ref="I43:L43"/>
    <mergeCell ref="B37:B38"/>
    <mergeCell ref="E37:H37"/>
    <mergeCell ref="E36:H36"/>
    <mergeCell ref="I36:L36"/>
    <mergeCell ref="I37:L37"/>
    <mergeCell ref="E38:H38"/>
    <mergeCell ref="I38:L38"/>
    <mergeCell ref="E30:H30"/>
    <mergeCell ref="I30:L30"/>
    <mergeCell ref="E32:H32"/>
    <mergeCell ref="I32:L32"/>
    <mergeCell ref="E35:H35"/>
    <mergeCell ref="I35:L35"/>
    <mergeCell ref="E31:H31"/>
    <mergeCell ref="I31:L31"/>
    <mergeCell ref="B23:C23"/>
    <mergeCell ref="B29:C29"/>
    <mergeCell ref="B10:B11"/>
    <mergeCell ref="H2:O2"/>
    <mergeCell ref="B7:B9"/>
    <mergeCell ref="C7:C9"/>
    <mergeCell ref="D7:E7"/>
    <mergeCell ref="F7:F9"/>
    <mergeCell ref="G7:O7"/>
    <mergeCell ref="I6:O6"/>
    <mergeCell ref="D6:H6"/>
    <mergeCell ref="B12:B13"/>
    <mergeCell ref="B17:B18"/>
    <mergeCell ref="B21:C21"/>
    <mergeCell ref="B22:C22"/>
    <mergeCell ref="P7:S7"/>
    <mergeCell ref="D8:D9"/>
    <mergeCell ref="E8:E9"/>
    <mergeCell ref="G8:H8"/>
    <mergeCell ref="I8:I9"/>
    <mergeCell ref="J8:J9"/>
    <mergeCell ref="K8:K9"/>
    <mergeCell ref="L8:M8"/>
    <mergeCell ref="N8:N9"/>
    <mergeCell ref="O8:O9"/>
    <mergeCell ref="P8:P9"/>
    <mergeCell ref="Q8:S8"/>
  </mergeCells>
  <pageMargins left="0.19685039370078741" right="0.19685039370078741" top="0.31496062992125984" bottom="0.31496062992125984" header="0.31496062992125984" footer="0.31496062992125984"/>
  <pageSetup paperSize="9" scale="51" fitToHeight="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zoomScale="46" zoomScaleNormal="46" workbookViewId="0">
      <pane xSplit="2" ySplit="9" topLeftCell="C19" activePane="bottomRight" state="frozen"/>
      <selection pane="topRight" activeCell="C1" sqref="C1"/>
      <selection pane="bottomLeft" activeCell="A10" sqref="A10"/>
      <selection pane="bottomRight" activeCell="I10" sqref="I10"/>
    </sheetView>
  </sheetViews>
  <sheetFormatPr defaultRowHeight="14.4" x14ac:dyDescent="0.3"/>
  <cols>
    <col min="1" max="1" width="22" customWidth="1"/>
    <col min="2" max="2" width="27.33203125" customWidth="1"/>
    <col min="3" max="3" width="9.109375" customWidth="1"/>
    <col min="4" max="4" width="9" customWidth="1"/>
    <col min="8" max="8" width="36" customWidth="1"/>
    <col min="9" max="9" width="16.44140625" customWidth="1"/>
    <col min="11" max="11" width="9.88671875" customWidth="1"/>
    <col min="12" max="12" width="10.44140625" customWidth="1"/>
    <col min="13" max="13" width="18.44140625" customWidth="1"/>
    <col min="14" max="14" width="20.5546875" customWidth="1"/>
    <col min="15" max="15" width="25" customWidth="1"/>
    <col min="16" max="16" width="12.109375" customWidth="1"/>
    <col min="17" max="17" width="13.109375" customWidth="1"/>
    <col min="18" max="18" width="19.44140625" customWidth="1"/>
  </cols>
  <sheetData>
    <row r="1" spans="1:19" ht="9" customHeight="1" x14ac:dyDescent="0.3">
      <c r="A1" s="4"/>
      <c r="B1" s="4"/>
      <c r="C1" s="29"/>
      <c r="D1" s="4"/>
      <c r="E1" s="4"/>
      <c r="F1" s="4"/>
      <c r="G1" s="4"/>
      <c r="H1" s="4"/>
      <c r="I1" s="4"/>
      <c r="J1" s="4"/>
      <c r="K1" s="4"/>
      <c r="L1" s="4"/>
      <c r="M1" s="4"/>
    </row>
    <row r="2" spans="1:19" ht="18" x14ac:dyDescent="0.35">
      <c r="A2" s="284"/>
      <c r="B2" s="249"/>
      <c r="C2" s="249"/>
      <c r="D2" s="249"/>
      <c r="E2" s="249"/>
      <c r="F2" s="249"/>
      <c r="G2" s="686" t="s">
        <v>320</v>
      </c>
      <c r="H2" s="687"/>
      <c r="I2" s="687"/>
      <c r="J2" s="687"/>
      <c r="K2" s="687"/>
      <c r="L2" s="687"/>
      <c r="M2" s="687"/>
      <c r="N2" s="687"/>
      <c r="O2" s="2"/>
      <c r="P2" s="2"/>
      <c r="Q2" s="2"/>
      <c r="R2" s="2"/>
    </row>
    <row r="3" spans="1:19" ht="18" x14ac:dyDescent="0.35">
      <c r="A3" s="284"/>
      <c r="B3" s="249"/>
      <c r="C3" s="249"/>
      <c r="D3" s="249"/>
      <c r="E3" s="249"/>
      <c r="F3" s="249"/>
      <c r="G3" s="285" t="s">
        <v>52</v>
      </c>
      <c r="H3" s="286">
        <v>5</v>
      </c>
      <c r="I3" s="287"/>
      <c r="J3" s="287"/>
      <c r="K3" s="287"/>
      <c r="L3" s="287"/>
      <c r="M3" s="287"/>
      <c r="N3" s="2"/>
      <c r="O3" s="2"/>
      <c r="P3" s="2"/>
      <c r="Q3" s="2"/>
      <c r="R3" s="2"/>
    </row>
    <row r="4" spans="1:19" ht="18" x14ac:dyDescent="0.35">
      <c r="A4" s="249"/>
      <c r="B4" s="249"/>
      <c r="C4" s="249"/>
      <c r="D4" s="249"/>
      <c r="E4" s="249"/>
      <c r="F4" s="249"/>
      <c r="G4" s="285" t="s">
        <v>53</v>
      </c>
      <c r="H4" s="286">
        <v>34</v>
      </c>
      <c r="I4" s="287"/>
      <c r="J4" s="287"/>
      <c r="K4" s="287"/>
      <c r="L4" s="287"/>
      <c r="M4" s="287"/>
      <c r="N4" s="2"/>
      <c r="O4" s="2"/>
      <c r="P4" s="2"/>
      <c r="Q4" s="2"/>
      <c r="R4" s="2"/>
    </row>
    <row r="5" spans="1:19" ht="18" x14ac:dyDescent="0.35">
      <c r="A5" s="249"/>
      <c r="B5" s="249"/>
      <c r="C5" s="249"/>
      <c r="D5" s="249"/>
      <c r="E5" s="249"/>
      <c r="F5" s="249"/>
      <c r="G5" s="285" t="s">
        <v>134</v>
      </c>
      <c r="H5" s="286" t="s">
        <v>138</v>
      </c>
      <c r="I5" s="287"/>
      <c r="J5" s="287"/>
      <c r="K5" s="287"/>
      <c r="L5" s="287"/>
      <c r="M5" s="287"/>
      <c r="N5" s="2"/>
      <c r="O5" s="2"/>
      <c r="P5" s="2"/>
      <c r="Q5" s="2"/>
      <c r="R5" s="2"/>
    </row>
    <row r="6" spans="1:19" ht="18.600000000000001" thickBot="1" x14ac:dyDescent="0.4">
      <c r="A6" s="2"/>
      <c r="B6" s="2"/>
      <c r="C6" s="688" t="s">
        <v>65</v>
      </c>
      <c r="D6" s="688"/>
      <c r="E6" s="688"/>
      <c r="F6" s="688"/>
      <c r="G6" s="688"/>
      <c r="H6" s="689" t="s">
        <v>172</v>
      </c>
      <c r="I6" s="689"/>
      <c r="J6" s="689"/>
      <c r="K6" s="689"/>
      <c r="L6" s="689"/>
      <c r="M6" s="689"/>
      <c r="N6" s="689"/>
      <c r="O6" s="2"/>
      <c r="P6" s="2"/>
      <c r="Q6" s="2"/>
      <c r="R6" s="2"/>
    </row>
    <row r="7" spans="1:19" ht="65.25" customHeight="1" thickBot="1" x14ac:dyDescent="0.35">
      <c r="A7" s="642" t="s">
        <v>0</v>
      </c>
      <c r="B7" s="668" t="s">
        <v>1</v>
      </c>
      <c r="C7" s="683" t="s">
        <v>403</v>
      </c>
      <c r="D7" s="683"/>
      <c r="E7" s="684" t="s">
        <v>35</v>
      </c>
      <c r="F7" s="552" t="s">
        <v>2</v>
      </c>
      <c r="G7" s="553"/>
      <c r="H7" s="553"/>
      <c r="I7" s="553"/>
      <c r="J7" s="553"/>
      <c r="K7" s="553"/>
      <c r="L7" s="553"/>
      <c r="M7" s="553"/>
      <c r="N7" s="554"/>
      <c r="O7" s="671" t="s">
        <v>3</v>
      </c>
      <c r="P7" s="577"/>
      <c r="Q7" s="577"/>
      <c r="R7" s="578"/>
      <c r="S7" s="1"/>
    </row>
    <row r="8" spans="1:19" ht="101.25" customHeight="1" thickBot="1" x14ac:dyDescent="0.35">
      <c r="A8" s="643"/>
      <c r="B8" s="669"/>
      <c r="C8" s="672" t="s">
        <v>104</v>
      </c>
      <c r="D8" s="672" t="s">
        <v>105</v>
      </c>
      <c r="E8" s="685"/>
      <c r="F8" s="581" t="s">
        <v>404</v>
      </c>
      <c r="G8" s="582"/>
      <c r="H8" s="674" t="s">
        <v>42</v>
      </c>
      <c r="I8" s="676" t="s">
        <v>405</v>
      </c>
      <c r="J8" s="676" t="s">
        <v>4</v>
      </c>
      <c r="K8" s="678" t="s">
        <v>5</v>
      </c>
      <c r="L8" s="679"/>
      <c r="M8" s="676" t="s">
        <v>406</v>
      </c>
      <c r="N8" s="680" t="s">
        <v>108</v>
      </c>
      <c r="O8" s="681" t="s">
        <v>6</v>
      </c>
      <c r="P8" s="678" t="s">
        <v>7</v>
      </c>
      <c r="Q8" s="597"/>
      <c r="R8" s="598"/>
      <c r="S8" s="1"/>
    </row>
    <row r="9" spans="1:19" ht="138.75" customHeight="1" thickBot="1" x14ac:dyDescent="0.35">
      <c r="A9" s="644"/>
      <c r="B9" s="670"/>
      <c r="C9" s="673"/>
      <c r="D9" s="673"/>
      <c r="E9" s="685"/>
      <c r="F9" s="288" t="s">
        <v>8</v>
      </c>
      <c r="G9" s="289" t="s">
        <v>9</v>
      </c>
      <c r="H9" s="675"/>
      <c r="I9" s="677"/>
      <c r="J9" s="677"/>
      <c r="K9" s="290" t="s">
        <v>407</v>
      </c>
      <c r="L9" s="291" t="s">
        <v>54</v>
      </c>
      <c r="M9" s="677"/>
      <c r="N9" s="680"/>
      <c r="O9" s="682"/>
      <c r="P9" s="247" t="s">
        <v>409</v>
      </c>
      <c r="Q9" s="292" t="s">
        <v>500</v>
      </c>
      <c r="R9" s="292" t="s">
        <v>501</v>
      </c>
      <c r="S9" s="1"/>
    </row>
    <row r="10" spans="1:19" ht="117.75" customHeight="1" thickBot="1" x14ac:dyDescent="0.35">
      <c r="A10" s="648" t="s">
        <v>126</v>
      </c>
      <c r="B10" s="5" t="s">
        <v>10</v>
      </c>
      <c r="C10" s="11">
        <v>4</v>
      </c>
      <c r="D10" s="11">
        <v>1</v>
      </c>
      <c r="E10" s="7">
        <f>C10+D10</f>
        <v>5</v>
      </c>
      <c r="F10" s="293">
        <v>5</v>
      </c>
      <c r="G10" s="294">
        <v>170</v>
      </c>
      <c r="H10" s="252" t="s">
        <v>507</v>
      </c>
      <c r="I10" s="252" t="s">
        <v>155</v>
      </c>
      <c r="J10" s="73" t="s">
        <v>139</v>
      </c>
      <c r="K10" s="12" t="s">
        <v>39</v>
      </c>
      <c r="L10" s="13" t="s">
        <v>39</v>
      </c>
      <c r="M10" s="252"/>
      <c r="N10" s="252"/>
      <c r="O10" s="295" t="s">
        <v>335</v>
      </c>
      <c r="P10" s="296"/>
      <c r="Q10" s="156" t="s">
        <v>41</v>
      </c>
      <c r="R10" s="13"/>
      <c r="S10" s="3"/>
    </row>
    <row r="11" spans="1:19" ht="125.25" customHeight="1" thickBot="1" x14ac:dyDescent="0.35">
      <c r="A11" s="649"/>
      <c r="B11" s="248" t="s">
        <v>55</v>
      </c>
      <c r="C11" s="11">
        <v>4</v>
      </c>
      <c r="D11" s="11"/>
      <c r="E11" s="7">
        <f>C11+D11</f>
        <v>4</v>
      </c>
      <c r="F11" s="22" t="s">
        <v>140</v>
      </c>
      <c r="G11" s="12" t="s">
        <v>156</v>
      </c>
      <c r="H11" s="252" t="s">
        <v>473</v>
      </c>
      <c r="I11" s="297" t="s">
        <v>155</v>
      </c>
      <c r="J11" s="13" t="s">
        <v>139</v>
      </c>
      <c r="K11" s="13" t="s">
        <v>39</v>
      </c>
      <c r="L11" s="13" t="s">
        <v>39</v>
      </c>
      <c r="M11" s="298"/>
      <c r="N11" s="297"/>
      <c r="O11" s="299" t="s">
        <v>173</v>
      </c>
      <c r="P11" s="299"/>
      <c r="Q11" s="156" t="s">
        <v>41</v>
      </c>
      <c r="R11" s="13"/>
      <c r="S11" s="3"/>
    </row>
    <row r="12" spans="1:19" ht="127.5" customHeight="1" thickBot="1" x14ac:dyDescent="0.35">
      <c r="A12" s="115" t="s">
        <v>12</v>
      </c>
      <c r="B12" s="248" t="s">
        <v>12</v>
      </c>
      <c r="C12" s="11">
        <v>2</v>
      </c>
      <c r="D12" s="11"/>
      <c r="E12" s="7">
        <f>C12+D12</f>
        <v>2</v>
      </c>
      <c r="F12" s="25" t="s">
        <v>143</v>
      </c>
      <c r="G12" s="13" t="s">
        <v>174</v>
      </c>
      <c r="H12" s="299" t="s">
        <v>506</v>
      </c>
      <c r="I12" s="297" t="s">
        <v>155</v>
      </c>
      <c r="J12" s="13" t="s">
        <v>158</v>
      </c>
      <c r="K12" s="13" t="s">
        <v>39</v>
      </c>
      <c r="L12" s="13" t="s">
        <v>39</v>
      </c>
      <c r="M12" s="297"/>
      <c r="N12" s="297"/>
      <c r="O12" s="299" t="s">
        <v>239</v>
      </c>
      <c r="P12" s="299"/>
      <c r="Q12" s="156" t="s">
        <v>41</v>
      </c>
      <c r="R12" s="13"/>
      <c r="S12" s="3"/>
    </row>
    <row r="13" spans="1:19" ht="136.5" customHeight="1" thickBot="1" x14ac:dyDescent="0.35">
      <c r="A13" s="369" t="s">
        <v>13</v>
      </c>
      <c r="B13" s="248" t="s">
        <v>14</v>
      </c>
      <c r="C13" s="11">
        <v>4</v>
      </c>
      <c r="D13" s="11"/>
      <c r="E13" s="7">
        <f>C13+D13</f>
        <v>4</v>
      </c>
      <c r="F13" s="300" t="s">
        <v>140</v>
      </c>
      <c r="G13" s="13" t="s">
        <v>156</v>
      </c>
      <c r="H13" s="252" t="s">
        <v>474</v>
      </c>
      <c r="I13" s="297" t="s">
        <v>155</v>
      </c>
      <c r="J13" s="13" t="s">
        <v>158</v>
      </c>
      <c r="K13" s="13" t="s">
        <v>39</v>
      </c>
      <c r="L13" s="13" t="s">
        <v>39</v>
      </c>
      <c r="M13" s="297"/>
      <c r="N13" s="297"/>
      <c r="O13" s="299" t="s">
        <v>336</v>
      </c>
      <c r="P13" s="299"/>
      <c r="Q13" s="156" t="s">
        <v>41</v>
      </c>
      <c r="R13" s="13"/>
      <c r="S13" s="3"/>
    </row>
    <row r="14" spans="1:19" ht="100.5" customHeight="1" thickBot="1" x14ac:dyDescent="0.35">
      <c r="A14" s="246" t="s">
        <v>56</v>
      </c>
      <c r="B14" s="248" t="s">
        <v>57</v>
      </c>
      <c r="C14" s="11">
        <v>2</v>
      </c>
      <c r="D14" s="11"/>
      <c r="E14" s="7">
        <f t="shared" ref="E14:E18" si="0">C14+D14</f>
        <v>2</v>
      </c>
      <c r="F14" s="25" t="s">
        <v>143</v>
      </c>
      <c r="G14" s="13" t="s">
        <v>174</v>
      </c>
      <c r="H14" s="252" t="s">
        <v>408</v>
      </c>
      <c r="I14" s="297" t="s">
        <v>155</v>
      </c>
      <c r="J14" s="13" t="s">
        <v>139</v>
      </c>
      <c r="K14" s="13" t="s">
        <v>39</v>
      </c>
      <c r="L14" s="13" t="s">
        <v>39</v>
      </c>
      <c r="M14" s="297"/>
      <c r="N14" s="297"/>
      <c r="O14" s="299" t="s">
        <v>337</v>
      </c>
      <c r="P14" s="299"/>
      <c r="Q14" s="156" t="s">
        <v>41</v>
      </c>
      <c r="R14" s="13"/>
      <c r="S14" s="3"/>
    </row>
    <row r="15" spans="1:19" ht="120.75" customHeight="1" thickBot="1" x14ac:dyDescent="0.35">
      <c r="A15" s="660" t="s">
        <v>25</v>
      </c>
      <c r="B15" s="248" t="s">
        <v>26</v>
      </c>
      <c r="C15" s="11">
        <v>1</v>
      </c>
      <c r="D15" s="11"/>
      <c r="E15" s="7">
        <f t="shared" si="0"/>
        <v>1</v>
      </c>
      <c r="F15" s="25" t="s">
        <v>145</v>
      </c>
      <c r="G15" s="13" t="s">
        <v>175</v>
      </c>
      <c r="H15" s="297" t="s">
        <v>475</v>
      </c>
      <c r="I15" s="297" t="s">
        <v>155</v>
      </c>
      <c r="J15" s="13" t="s">
        <v>139</v>
      </c>
      <c r="K15" s="13" t="s">
        <v>39</v>
      </c>
      <c r="L15" s="13" t="s">
        <v>39</v>
      </c>
      <c r="M15" s="297"/>
      <c r="N15" s="297"/>
      <c r="O15" s="299" t="s">
        <v>338</v>
      </c>
      <c r="P15" s="299"/>
      <c r="Q15" s="156" t="s">
        <v>41</v>
      </c>
      <c r="R15" s="13"/>
      <c r="S15" s="3"/>
    </row>
    <row r="16" spans="1:19" ht="189" customHeight="1" thickBot="1" x14ac:dyDescent="0.35">
      <c r="A16" s="660"/>
      <c r="B16" s="248" t="s">
        <v>27</v>
      </c>
      <c r="C16" s="11">
        <v>1</v>
      </c>
      <c r="D16" s="11"/>
      <c r="E16" s="7">
        <f t="shared" si="0"/>
        <v>1</v>
      </c>
      <c r="F16" s="25" t="s">
        <v>145</v>
      </c>
      <c r="G16" s="13" t="s">
        <v>175</v>
      </c>
      <c r="H16" s="297" t="s">
        <v>398</v>
      </c>
      <c r="I16" s="297" t="s">
        <v>155</v>
      </c>
      <c r="J16" s="13" t="s">
        <v>139</v>
      </c>
      <c r="K16" s="13" t="s">
        <v>39</v>
      </c>
      <c r="L16" s="13" t="s">
        <v>39</v>
      </c>
      <c r="M16" s="297"/>
      <c r="N16" s="297"/>
      <c r="O16" s="299" t="s">
        <v>339</v>
      </c>
      <c r="P16" s="299"/>
      <c r="Q16" s="156" t="s">
        <v>41</v>
      </c>
      <c r="R16" s="13"/>
      <c r="S16" s="3"/>
    </row>
    <row r="17" spans="1:19" ht="141.75" customHeight="1" thickBot="1" x14ac:dyDescent="0.35">
      <c r="A17" s="246" t="s">
        <v>28</v>
      </c>
      <c r="B17" s="248" t="s">
        <v>28</v>
      </c>
      <c r="C17" s="11">
        <v>1</v>
      </c>
      <c r="D17" s="11"/>
      <c r="E17" s="7">
        <f t="shared" si="0"/>
        <v>1</v>
      </c>
      <c r="F17" s="25" t="s">
        <v>145</v>
      </c>
      <c r="G17" s="13" t="s">
        <v>175</v>
      </c>
      <c r="H17" s="296" t="s">
        <v>499</v>
      </c>
      <c r="I17" s="297" t="s">
        <v>155</v>
      </c>
      <c r="J17" s="13" t="s">
        <v>139</v>
      </c>
      <c r="K17" s="13" t="s">
        <v>39</v>
      </c>
      <c r="L17" s="13" t="s">
        <v>39</v>
      </c>
      <c r="M17" s="297"/>
      <c r="N17" s="297"/>
      <c r="O17" s="299" t="s">
        <v>340</v>
      </c>
      <c r="P17" s="299"/>
      <c r="Q17" s="156" t="s">
        <v>41</v>
      </c>
      <c r="R17" s="13"/>
      <c r="S17" s="3"/>
    </row>
    <row r="18" spans="1:19" ht="116.25" customHeight="1" thickBot="1" x14ac:dyDescent="0.35">
      <c r="A18" s="246" t="s">
        <v>58</v>
      </c>
      <c r="B18" s="248" t="s">
        <v>58</v>
      </c>
      <c r="C18" s="11">
        <v>3</v>
      </c>
      <c r="D18" s="11"/>
      <c r="E18" s="7">
        <f t="shared" si="0"/>
        <v>3</v>
      </c>
      <c r="F18" s="25" t="s">
        <v>160</v>
      </c>
      <c r="G18" s="13" t="s">
        <v>176</v>
      </c>
      <c r="H18" s="299" t="s">
        <v>472</v>
      </c>
      <c r="I18" s="297" t="s">
        <v>155</v>
      </c>
      <c r="J18" s="13" t="s">
        <v>139</v>
      </c>
      <c r="K18" s="13" t="s">
        <v>39</v>
      </c>
      <c r="L18" s="13" t="s">
        <v>39</v>
      </c>
      <c r="M18" s="297"/>
      <c r="N18" s="297"/>
      <c r="O18" s="299" t="s">
        <v>341</v>
      </c>
      <c r="P18" s="299" t="s">
        <v>41</v>
      </c>
      <c r="Q18" s="156"/>
      <c r="R18" s="13"/>
      <c r="S18" s="3"/>
    </row>
    <row r="19" spans="1:19" s="21" customFormat="1" ht="48" customHeight="1" thickBot="1" x14ac:dyDescent="0.35">
      <c r="A19" s="661" t="s">
        <v>106</v>
      </c>
      <c r="B19" s="662"/>
      <c r="C19" s="17"/>
      <c r="D19" s="17"/>
      <c r="E19" s="18"/>
      <c r="F19" s="301"/>
      <c r="G19" s="19"/>
      <c r="H19" s="302"/>
      <c r="I19" s="302"/>
      <c r="J19" s="19"/>
      <c r="K19" s="19"/>
      <c r="L19" s="19"/>
      <c r="M19" s="302"/>
      <c r="N19" s="302"/>
      <c r="O19" s="303"/>
      <c r="P19" s="303"/>
      <c r="Q19" s="19"/>
      <c r="R19" s="19"/>
      <c r="S19" s="20"/>
    </row>
    <row r="20" spans="1:19" ht="19.5" thickBot="1" x14ac:dyDescent="0.3">
      <c r="A20" s="663"/>
      <c r="B20" s="664"/>
      <c r="C20" s="17"/>
      <c r="D20" s="11"/>
      <c r="E20" s="7">
        <f>D20</f>
        <v>0</v>
      </c>
      <c r="F20" s="25"/>
      <c r="G20" s="13"/>
      <c r="H20" s="297"/>
      <c r="I20" s="297"/>
      <c r="J20" s="13"/>
      <c r="K20" s="19"/>
      <c r="L20" s="19"/>
      <c r="M20" s="302"/>
      <c r="N20" s="302"/>
      <c r="O20" s="297"/>
      <c r="P20" s="297"/>
      <c r="Q20" s="19"/>
      <c r="R20" s="19"/>
      <c r="S20" s="3"/>
    </row>
    <row r="21" spans="1:19" ht="39.75" customHeight="1" thickBot="1" x14ac:dyDescent="0.4">
      <c r="A21" s="650" t="s">
        <v>32</v>
      </c>
      <c r="B21" s="651"/>
      <c r="C21" s="280">
        <f>SUM(C10:C20)</f>
        <v>22</v>
      </c>
      <c r="D21" s="280">
        <f>SUM(D10:D20)</f>
        <v>1</v>
      </c>
      <c r="E21" s="281">
        <f>C21+D21</f>
        <v>23</v>
      </c>
      <c r="F21" s="304" t="s">
        <v>59</v>
      </c>
      <c r="G21" s="304" t="s">
        <v>60</v>
      </c>
      <c r="H21" s="2"/>
      <c r="I21" s="2"/>
      <c r="J21" s="2"/>
      <c r="K21" s="2"/>
      <c r="L21" s="2"/>
      <c r="M21" s="2"/>
      <c r="N21" s="2"/>
      <c r="O21" s="2"/>
      <c r="P21" s="2"/>
      <c r="Q21" s="2"/>
      <c r="R21" s="2"/>
    </row>
    <row r="22" spans="1:19" ht="18.600000000000001" thickBot="1" x14ac:dyDescent="0.4">
      <c r="A22" s="305" t="s">
        <v>44</v>
      </c>
      <c r="B22" s="305"/>
      <c r="C22" s="306">
        <v>22</v>
      </c>
      <c r="D22" s="306">
        <v>1</v>
      </c>
      <c r="E22" s="306">
        <v>23</v>
      </c>
      <c r="F22" s="307">
        <v>8</v>
      </c>
      <c r="G22" s="307">
        <v>31</v>
      </c>
      <c r="H22" s="2"/>
      <c r="I22" s="2"/>
      <c r="J22" s="2"/>
      <c r="K22" s="2"/>
      <c r="L22" s="2"/>
      <c r="M22" s="2"/>
      <c r="N22" s="2"/>
      <c r="O22" s="2"/>
      <c r="P22" s="2"/>
      <c r="Q22" s="2"/>
      <c r="R22" s="2"/>
    </row>
    <row r="23" spans="1:19" ht="18.600000000000001" thickBot="1" x14ac:dyDescent="0.4">
      <c r="A23" s="305" t="s">
        <v>45</v>
      </c>
      <c r="B23" s="305"/>
      <c r="C23" s="306">
        <v>23</v>
      </c>
      <c r="D23" s="306">
        <v>3</v>
      </c>
      <c r="E23" s="306">
        <v>26</v>
      </c>
      <c r="F23" s="307">
        <v>5</v>
      </c>
      <c r="G23" s="307">
        <v>31</v>
      </c>
      <c r="H23" s="2"/>
      <c r="I23" s="2"/>
      <c r="J23" s="2"/>
      <c r="K23" s="2"/>
      <c r="L23" s="2"/>
      <c r="M23" s="2"/>
      <c r="N23" s="2"/>
      <c r="O23" s="2"/>
      <c r="P23" s="2"/>
      <c r="Q23" s="2"/>
      <c r="R23" s="2"/>
    </row>
    <row r="24" spans="1:19" ht="18.75" x14ac:dyDescent="0.3">
      <c r="A24" s="308"/>
      <c r="B24" s="308"/>
      <c r="C24" s="309"/>
      <c r="D24" s="309"/>
      <c r="E24" s="309"/>
      <c r="F24" s="310"/>
      <c r="G24" s="310"/>
      <c r="H24" s="2"/>
      <c r="I24" s="2"/>
      <c r="J24" s="2"/>
      <c r="K24" s="2"/>
      <c r="L24" s="2"/>
      <c r="M24" s="2"/>
      <c r="N24" s="2"/>
      <c r="O24" s="2"/>
      <c r="P24" s="2"/>
      <c r="Q24" s="2"/>
      <c r="R24" s="2"/>
    </row>
    <row r="25" spans="1:19" ht="18.75" x14ac:dyDescent="0.3">
      <c r="A25" s="2"/>
      <c r="B25" s="2"/>
      <c r="C25" s="2"/>
      <c r="D25" s="2"/>
      <c r="E25" s="2"/>
      <c r="F25" s="2"/>
      <c r="G25" s="2"/>
      <c r="H25" s="2"/>
      <c r="I25" s="2"/>
      <c r="J25" s="2"/>
      <c r="K25" s="2"/>
      <c r="L25" s="2"/>
      <c r="M25" s="2"/>
      <c r="N25" s="2"/>
      <c r="O25" s="2"/>
      <c r="P25" s="2"/>
      <c r="Q25" s="2"/>
      <c r="R25" s="2"/>
    </row>
    <row r="26" spans="1:19" ht="18.600000000000001" thickBot="1" x14ac:dyDescent="0.4">
      <c r="A26" s="665" t="s">
        <v>455</v>
      </c>
      <c r="B26" s="665"/>
      <c r="C26" s="2"/>
      <c r="D26" s="2"/>
      <c r="E26" s="2"/>
      <c r="F26" s="2"/>
      <c r="G26" s="2"/>
      <c r="H26" s="2"/>
      <c r="I26" s="2"/>
      <c r="J26" s="2"/>
      <c r="K26" s="2"/>
      <c r="L26" s="2"/>
      <c r="M26" s="2"/>
      <c r="N26" s="2"/>
      <c r="O26" s="2"/>
      <c r="P26" s="2"/>
      <c r="Q26" s="2"/>
      <c r="R26" s="2"/>
    </row>
    <row r="27" spans="1:19" ht="69" customHeight="1" thickBot="1" x14ac:dyDescent="0.4">
      <c r="A27" s="311" t="s">
        <v>61</v>
      </c>
      <c r="B27" s="312" t="s">
        <v>62</v>
      </c>
      <c r="C27" s="313" t="s">
        <v>63</v>
      </c>
      <c r="D27" s="652" t="s">
        <v>64</v>
      </c>
      <c r="E27" s="653"/>
      <c r="F27" s="653"/>
      <c r="G27" s="654"/>
      <c r="H27" s="690" t="s">
        <v>73</v>
      </c>
      <c r="I27" s="691"/>
      <c r="J27" s="691"/>
      <c r="K27" s="691"/>
      <c r="L27" s="2"/>
      <c r="M27" s="2"/>
      <c r="N27" s="2"/>
      <c r="O27" s="2"/>
      <c r="P27" s="2"/>
      <c r="Q27" s="2"/>
      <c r="R27" s="2"/>
    </row>
    <row r="28" spans="1:19" s="42" customFormat="1" ht="75" customHeight="1" thickBot="1" x14ac:dyDescent="0.4">
      <c r="A28" s="314" t="s">
        <v>162</v>
      </c>
      <c r="B28" s="315" t="s">
        <v>163</v>
      </c>
      <c r="C28" s="316">
        <v>1</v>
      </c>
      <c r="D28" s="655" t="s">
        <v>150</v>
      </c>
      <c r="E28" s="656"/>
      <c r="F28" s="656"/>
      <c r="G28" s="657"/>
      <c r="H28" s="692" t="s">
        <v>164</v>
      </c>
      <c r="I28" s="692"/>
      <c r="J28" s="692"/>
      <c r="K28" s="692"/>
      <c r="L28" s="317"/>
      <c r="M28" s="317"/>
      <c r="N28" s="317"/>
      <c r="O28" s="317"/>
      <c r="P28" s="317"/>
      <c r="Q28" s="317"/>
      <c r="R28" s="317"/>
    </row>
    <row r="29" spans="1:19" s="42" customFormat="1" ht="48.75" customHeight="1" thickBot="1" x14ac:dyDescent="0.4">
      <c r="A29" s="314" t="s">
        <v>165</v>
      </c>
      <c r="B29" s="315" t="s">
        <v>449</v>
      </c>
      <c r="C29" s="316">
        <v>1</v>
      </c>
      <c r="D29" s="655" t="s">
        <v>166</v>
      </c>
      <c r="E29" s="656"/>
      <c r="F29" s="656"/>
      <c r="G29" s="657"/>
      <c r="H29" s="692" t="s">
        <v>167</v>
      </c>
      <c r="I29" s="692"/>
      <c r="J29" s="692"/>
      <c r="K29" s="692"/>
      <c r="L29" s="317"/>
      <c r="M29" s="317"/>
      <c r="N29" s="317"/>
      <c r="O29" s="317"/>
      <c r="P29" s="317"/>
      <c r="Q29" s="317"/>
      <c r="R29" s="317"/>
    </row>
    <row r="30" spans="1:19" s="42" customFormat="1" ht="64.5" customHeight="1" thickBot="1" x14ac:dyDescent="0.4">
      <c r="A30" s="314" t="s">
        <v>168</v>
      </c>
      <c r="B30" s="315" t="s">
        <v>280</v>
      </c>
      <c r="C30" s="316">
        <v>1</v>
      </c>
      <c r="D30" s="655" t="s">
        <v>150</v>
      </c>
      <c r="E30" s="656"/>
      <c r="F30" s="656"/>
      <c r="G30" s="657"/>
      <c r="H30" s="694" t="s">
        <v>154</v>
      </c>
      <c r="I30" s="693"/>
      <c r="J30" s="693"/>
      <c r="K30" s="693"/>
      <c r="L30" s="317"/>
      <c r="M30" s="317"/>
      <c r="N30" s="317"/>
      <c r="O30" s="317"/>
      <c r="P30" s="317"/>
      <c r="Q30" s="317"/>
      <c r="R30" s="317"/>
    </row>
    <row r="31" spans="1:19" s="42" customFormat="1" ht="69" customHeight="1" thickBot="1" x14ac:dyDescent="0.4">
      <c r="A31" s="666" t="s">
        <v>169</v>
      </c>
      <c r="B31" s="346" t="s">
        <v>452</v>
      </c>
      <c r="C31" s="316">
        <v>1</v>
      </c>
      <c r="D31" s="655" t="s">
        <v>150</v>
      </c>
      <c r="E31" s="697"/>
      <c r="F31" s="697"/>
      <c r="G31" s="698"/>
      <c r="H31" s="694" t="s">
        <v>154</v>
      </c>
      <c r="I31" s="693"/>
      <c r="J31" s="693"/>
      <c r="K31" s="693"/>
      <c r="L31" s="317"/>
      <c r="M31" s="317"/>
      <c r="N31" s="317"/>
      <c r="O31" s="317"/>
      <c r="P31" s="317"/>
      <c r="Q31" s="317"/>
      <c r="R31" s="317"/>
    </row>
    <row r="32" spans="1:19" s="42" customFormat="1" ht="69" customHeight="1" thickBot="1" x14ac:dyDescent="0.4">
      <c r="A32" s="695"/>
      <c r="B32" s="341" t="s">
        <v>195</v>
      </c>
      <c r="C32" s="316">
        <v>1</v>
      </c>
      <c r="D32" s="655" t="s">
        <v>150</v>
      </c>
      <c r="E32" s="697"/>
      <c r="F32" s="697"/>
      <c r="G32" s="698"/>
      <c r="H32" s="694" t="s">
        <v>154</v>
      </c>
      <c r="I32" s="693"/>
      <c r="J32" s="693"/>
      <c r="K32" s="693"/>
      <c r="L32" s="317"/>
      <c r="M32" s="317"/>
      <c r="N32" s="317"/>
      <c r="O32" s="317"/>
      <c r="P32" s="317"/>
      <c r="Q32" s="317"/>
      <c r="R32" s="317"/>
    </row>
    <row r="33" spans="1:18" s="42" customFormat="1" ht="73.5" customHeight="1" thickBot="1" x14ac:dyDescent="0.4">
      <c r="A33" s="696"/>
      <c r="B33" s="315" t="s">
        <v>170</v>
      </c>
      <c r="C33" s="316">
        <v>1</v>
      </c>
      <c r="D33" s="645" t="s">
        <v>150</v>
      </c>
      <c r="E33" s="658"/>
      <c r="F33" s="658"/>
      <c r="G33" s="659"/>
      <c r="H33" s="694" t="s">
        <v>154</v>
      </c>
      <c r="I33" s="693"/>
      <c r="J33" s="693"/>
      <c r="K33" s="693"/>
      <c r="L33" s="317"/>
      <c r="M33" s="317"/>
      <c r="N33" s="317"/>
      <c r="O33" s="317"/>
      <c r="P33" s="317"/>
      <c r="Q33" s="317"/>
      <c r="R33" s="317"/>
    </row>
    <row r="34" spans="1:18" s="42" customFormat="1" ht="44.25" customHeight="1" thickBot="1" x14ac:dyDescent="0.4">
      <c r="A34" s="666" t="s">
        <v>149</v>
      </c>
      <c r="B34" s="315" t="s">
        <v>399</v>
      </c>
      <c r="C34" s="316">
        <v>1</v>
      </c>
      <c r="D34" s="645" t="s">
        <v>150</v>
      </c>
      <c r="E34" s="658"/>
      <c r="F34" s="658"/>
      <c r="G34" s="659"/>
      <c r="H34" s="693" t="s">
        <v>151</v>
      </c>
      <c r="I34" s="693"/>
      <c r="J34" s="693"/>
      <c r="K34" s="693"/>
      <c r="L34" s="317"/>
      <c r="M34" s="317"/>
      <c r="N34" s="317"/>
      <c r="O34" s="317"/>
      <c r="P34" s="317"/>
      <c r="Q34" s="317"/>
      <c r="R34" s="317"/>
    </row>
    <row r="35" spans="1:18" s="42" customFormat="1" ht="41.25" customHeight="1" thickBot="1" x14ac:dyDescent="0.4">
      <c r="A35" s="667"/>
      <c r="B35" s="315" t="s">
        <v>279</v>
      </c>
      <c r="C35" s="316">
        <v>1</v>
      </c>
      <c r="D35" s="645" t="s">
        <v>150</v>
      </c>
      <c r="E35" s="646"/>
      <c r="F35" s="646"/>
      <c r="G35" s="647"/>
      <c r="H35" s="335">
        <v>0.5</v>
      </c>
      <c r="I35" s="318"/>
      <c r="J35" s="318"/>
      <c r="K35" s="319"/>
      <c r="L35" s="317"/>
      <c r="M35" s="317"/>
      <c r="N35" s="317"/>
      <c r="O35" s="317"/>
      <c r="P35" s="317"/>
      <c r="Q35" s="317"/>
      <c r="R35" s="317"/>
    </row>
    <row r="36" spans="1:18" ht="18.600000000000001" thickBot="1" x14ac:dyDescent="0.4">
      <c r="A36" s="2"/>
      <c r="B36" s="282" t="s">
        <v>32</v>
      </c>
      <c r="C36" s="283">
        <f>SUM(C28:C35)</f>
        <v>8</v>
      </c>
      <c r="D36" s="2"/>
      <c r="E36" s="2"/>
      <c r="F36" s="2"/>
      <c r="G36" s="2"/>
      <c r="H36" s="2"/>
      <c r="I36" s="2"/>
      <c r="J36" s="2"/>
      <c r="K36" s="2"/>
      <c r="L36" s="2"/>
      <c r="M36" s="2"/>
      <c r="N36" s="2"/>
      <c r="O36" s="2"/>
      <c r="P36" s="2"/>
      <c r="Q36" s="2"/>
      <c r="R36" s="2"/>
    </row>
    <row r="38" spans="1:18" ht="18.600000000000001" thickBot="1" x14ac:dyDescent="0.4">
      <c r="A38" s="665" t="s">
        <v>456</v>
      </c>
      <c r="B38" s="665"/>
      <c r="C38" s="2"/>
      <c r="D38" s="2"/>
      <c r="E38" s="2"/>
      <c r="F38" s="2"/>
      <c r="G38" s="2"/>
      <c r="H38" s="2"/>
      <c r="I38" s="2"/>
      <c r="J38" s="2"/>
      <c r="K38" s="2"/>
    </row>
    <row r="39" spans="1:18" ht="70.5" customHeight="1" thickBot="1" x14ac:dyDescent="0.4">
      <c r="A39" s="311" t="s">
        <v>61</v>
      </c>
      <c r="B39" s="345" t="s">
        <v>62</v>
      </c>
      <c r="C39" s="313" t="s">
        <v>63</v>
      </c>
      <c r="D39" s="652" t="s">
        <v>64</v>
      </c>
      <c r="E39" s="653"/>
      <c r="F39" s="653"/>
      <c r="G39" s="654"/>
      <c r="H39" s="690" t="s">
        <v>73</v>
      </c>
      <c r="I39" s="691"/>
      <c r="J39" s="691"/>
      <c r="K39" s="691"/>
    </row>
    <row r="40" spans="1:18" ht="36.6" thickBot="1" x14ac:dyDescent="0.35">
      <c r="A40" s="314" t="s">
        <v>162</v>
      </c>
      <c r="B40" s="346" t="s">
        <v>163</v>
      </c>
      <c r="C40" s="316">
        <v>1</v>
      </c>
      <c r="D40" s="655" t="s">
        <v>150</v>
      </c>
      <c r="E40" s="656"/>
      <c r="F40" s="656"/>
      <c r="G40" s="657"/>
      <c r="H40" s="692" t="s">
        <v>164</v>
      </c>
      <c r="I40" s="692"/>
      <c r="J40" s="692"/>
      <c r="K40" s="692"/>
    </row>
    <row r="41" spans="1:18" ht="36.6" thickBot="1" x14ac:dyDescent="0.35">
      <c r="A41" s="314" t="s">
        <v>165</v>
      </c>
      <c r="B41" s="346" t="s">
        <v>449</v>
      </c>
      <c r="C41" s="316">
        <v>1</v>
      </c>
      <c r="D41" s="655" t="s">
        <v>166</v>
      </c>
      <c r="E41" s="656"/>
      <c r="F41" s="656"/>
      <c r="G41" s="657"/>
      <c r="H41" s="692" t="s">
        <v>167</v>
      </c>
      <c r="I41" s="692"/>
      <c r="J41" s="692"/>
      <c r="K41" s="692"/>
    </row>
    <row r="42" spans="1:18" ht="66" customHeight="1" thickBot="1" x14ac:dyDescent="0.35">
      <c r="A42" s="314" t="s">
        <v>168</v>
      </c>
      <c r="B42" s="346" t="s">
        <v>280</v>
      </c>
      <c r="C42" s="316">
        <v>1</v>
      </c>
      <c r="D42" s="655" t="s">
        <v>150</v>
      </c>
      <c r="E42" s="656"/>
      <c r="F42" s="656"/>
      <c r="G42" s="657"/>
      <c r="H42" s="694" t="s">
        <v>154</v>
      </c>
      <c r="I42" s="693"/>
      <c r="J42" s="693"/>
      <c r="K42" s="693"/>
    </row>
    <row r="43" spans="1:18" ht="60.75" customHeight="1" thickBot="1" x14ac:dyDescent="0.35">
      <c r="A43" s="666" t="s">
        <v>169</v>
      </c>
      <c r="B43" s="346" t="s">
        <v>452</v>
      </c>
      <c r="C43" s="316">
        <v>1</v>
      </c>
      <c r="D43" s="655" t="s">
        <v>150</v>
      </c>
      <c r="E43" s="697"/>
      <c r="F43" s="697"/>
      <c r="G43" s="698"/>
      <c r="H43" s="694" t="s">
        <v>154</v>
      </c>
      <c r="I43" s="693"/>
      <c r="J43" s="693"/>
      <c r="K43" s="693"/>
    </row>
    <row r="44" spans="1:18" ht="60.75" customHeight="1" thickBot="1" x14ac:dyDescent="0.35">
      <c r="A44" s="695"/>
      <c r="B44" s="346" t="s">
        <v>195</v>
      </c>
      <c r="C44" s="316">
        <v>1</v>
      </c>
      <c r="D44" s="655" t="s">
        <v>150</v>
      </c>
      <c r="E44" s="697"/>
      <c r="F44" s="697"/>
      <c r="G44" s="698"/>
      <c r="H44" s="694" t="s">
        <v>154</v>
      </c>
      <c r="I44" s="693"/>
      <c r="J44" s="693"/>
      <c r="K44" s="693"/>
    </row>
    <row r="45" spans="1:18" ht="64.5" customHeight="1" thickBot="1" x14ac:dyDescent="0.35">
      <c r="A45" s="696"/>
      <c r="B45" s="346" t="s">
        <v>170</v>
      </c>
      <c r="C45" s="316">
        <v>1</v>
      </c>
      <c r="D45" s="645" t="s">
        <v>150</v>
      </c>
      <c r="E45" s="658"/>
      <c r="F45" s="658"/>
      <c r="G45" s="659"/>
      <c r="H45" s="694" t="s">
        <v>154</v>
      </c>
      <c r="I45" s="693"/>
      <c r="J45" s="693"/>
      <c r="K45" s="693"/>
    </row>
    <row r="46" spans="1:18" ht="33" customHeight="1" thickBot="1" x14ac:dyDescent="0.35">
      <c r="A46" s="666" t="s">
        <v>149</v>
      </c>
      <c r="B46" s="346" t="s">
        <v>399</v>
      </c>
      <c r="C46" s="316">
        <v>1</v>
      </c>
      <c r="D46" s="645" t="s">
        <v>150</v>
      </c>
      <c r="E46" s="658"/>
      <c r="F46" s="658"/>
      <c r="G46" s="659"/>
      <c r="H46" s="693" t="s">
        <v>151</v>
      </c>
      <c r="I46" s="693"/>
      <c r="J46" s="693"/>
      <c r="K46" s="693"/>
    </row>
    <row r="47" spans="1:18" ht="18.600000000000001" thickBot="1" x14ac:dyDescent="0.35">
      <c r="A47" s="667"/>
      <c r="B47" s="346" t="s">
        <v>454</v>
      </c>
      <c r="C47" s="316">
        <v>1</v>
      </c>
      <c r="D47" s="645" t="s">
        <v>150</v>
      </c>
      <c r="E47" s="646"/>
      <c r="F47" s="646"/>
      <c r="G47" s="647"/>
      <c r="H47" s="335">
        <v>0</v>
      </c>
      <c r="I47" s="347"/>
      <c r="J47" s="347"/>
      <c r="K47" s="348"/>
    </row>
    <row r="48" spans="1:18" ht="18.600000000000001" thickBot="1" x14ac:dyDescent="0.4">
      <c r="A48" s="2"/>
      <c r="B48" s="282" t="s">
        <v>32</v>
      </c>
      <c r="C48" s="283">
        <f>SUM(C40:C47)</f>
        <v>8</v>
      </c>
      <c r="D48" s="2"/>
      <c r="E48" s="2"/>
      <c r="F48" s="2"/>
      <c r="G48" s="2"/>
      <c r="H48" s="2"/>
      <c r="I48" s="2"/>
      <c r="J48" s="2"/>
      <c r="K48" s="2"/>
    </row>
  </sheetData>
  <sheetProtection formatRows="0"/>
  <mergeCells count="65">
    <mergeCell ref="A46:A47"/>
    <mergeCell ref="D46:G46"/>
    <mergeCell ref="H46:K46"/>
    <mergeCell ref="D47:G47"/>
    <mergeCell ref="D41:G41"/>
    <mergeCell ref="H41:K41"/>
    <mergeCell ref="D42:G42"/>
    <mergeCell ref="H42:K42"/>
    <mergeCell ref="A43:A45"/>
    <mergeCell ref="D43:G43"/>
    <mergeCell ref="H43:K43"/>
    <mergeCell ref="D44:G44"/>
    <mergeCell ref="H44:K44"/>
    <mergeCell ref="D45:G45"/>
    <mergeCell ref="H45:K45"/>
    <mergeCell ref="A38:B38"/>
    <mergeCell ref="D39:G39"/>
    <mergeCell ref="H39:K39"/>
    <mergeCell ref="D40:G40"/>
    <mergeCell ref="H40:K40"/>
    <mergeCell ref="H34:K34"/>
    <mergeCell ref="H29:K29"/>
    <mergeCell ref="H30:K30"/>
    <mergeCell ref="H33:K33"/>
    <mergeCell ref="A31:A33"/>
    <mergeCell ref="D31:G31"/>
    <mergeCell ref="D32:G32"/>
    <mergeCell ref="H31:K31"/>
    <mergeCell ref="H32:K32"/>
    <mergeCell ref="G2:N2"/>
    <mergeCell ref="C6:G6"/>
    <mergeCell ref="H6:N6"/>
    <mergeCell ref="H27:K27"/>
    <mergeCell ref="H28:K28"/>
    <mergeCell ref="O7:R7"/>
    <mergeCell ref="C8:C9"/>
    <mergeCell ref="D8:D9"/>
    <mergeCell ref="F8:G8"/>
    <mergeCell ref="H8:H9"/>
    <mergeCell ref="I8:I9"/>
    <mergeCell ref="J8:J9"/>
    <mergeCell ref="K8:L8"/>
    <mergeCell ref="M8:M9"/>
    <mergeCell ref="N8:N9"/>
    <mergeCell ref="O8:O9"/>
    <mergeCell ref="P8:R8"/>
    <mergeCell ref="C7:D7"/>
    <mergeCell ref="E7:E9"/>
    <mergeCell ref="F7:N7"/>
    <mergeCell ref="A7:A9"/>
    <mergeCell ref="D35:G35"/>
    <mergeCell ref="A10:A11"/>
    <mergeCell ref="A21:B21"/>
    <mergeCell ref="D27:G27"/>
    <mergeCell ref="D28:G28"/>
    <mergeCell ref="D29:G29"/>
    <mergeCell ref="D30:G30"/>
    <mergeCell ref="D33:G33"/>
    <mergeCell ref="D34:G34"/>
    <mergeCell ref="A15:A16"/>
    <mergeCell ref="A19:B19"/>
    <mergeCell ref="A20:B20"/>
    <mergeCell ref="A26:B26"/>
    <mergeCell ref="A34:A35"/>
    <mergeCell ref="B7:B9"/>
  </mergeCells>
  <pageMargins left="0.23622047244094491" right="0.19685039370078741" top="0.35433070866141736" bottom="0.35433070866141736" header="0.31496062992125984" footer="0.31496062992125984"/>
  <pageSetup paperSize="9" scale="50"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48" zoomScaleNormal="48" workbookViewId="0">
      <pane xSplit="2" ySplit="9" topLeftCell="C16" activePane="bottomRight" state="frozen"/>
      <selection pane="topRight" activeCell="C1" sqref="C1"/>
      <selection pane="bottomLeft" activeCell="A10" sqref="A10"/>
      <selection pane="bottomRight" activeCell="B19" sqref="B19"/>
    </sheetView>
  </sheetViews>
  <sheetFormatPr defaultRowHeight="14.4" x14ac:dyDescent="0.3"/>
  <cols>
    <col min="1" max="1" width="22" customWidth="1"/>
    <col min="2" max="2" width="27.33203125" customWidth="1"/>
    <col min="3" max="3" width="9.109375" customWidth="1"/>
    <col min="4" max="4" width="9" customWidth="1"/>
    <col min="8" max="8" width="36" customWidth="1"/>
    <col min="9" max="9" width="15.5546875" customWidth="1"/>
    <col min="13" max="13" width="22.44140625" customWidth="1"/>
    <col min="14" max="14" width="20.5546875" customWidth="1"/>
    <col min="15" max="15" width="34.109375" customWidth="1"/>
    <col min="16" max="16" width="13.5546875" customWidth="1"/>
  </cols>
  <sheetData>
    <row r="1" spans="1:19" ht="9" customHeight="1" x14ac:dyDescent="0.3">
      <c r="A1" s="4"/>
      <c r="B1" s="4"/>
      <c r="C1" s="29"/>
      <c r="D1" s="4"/>
      <c r="E1" s="4"/>
      <c r="F1" s="4"/>
      <c r="G1" s="4"/>
      <c r="H1" s="4"/>
      <c r="I1" s="4"/>
      <c r="J1" s="4"/>
      <c r="K1" s="4"/>
      <c r="L1" s="4"/>
      <c r="M1" s="4"/>
    </row>
    <row r="2" spans="1:19" ht="21" x14ac:dyDescent="0.4">
      <c r="A2" s="10"/>
      <c r="B2" s="4"/>
      <c r="C2" s="4"/>
      <c r="D2" s="4"/>
      <c r="E2" s="4"/>
      <c r="F2" s="4"/>
      <c r="G2" s="539" t="s">
        <v>319</v>
      </c>
      <c r="H2" s="540"/>
      <c r="I2" s="540"/>
      <c r="J2" s="540"/>
      <c r="K2" s="540"/>
      <c r="L2" s="540"/>
      <c r="M2" s="540"/>
      <c r="N2" s="540"/>
    </row>
    <row r="3" spans="1:19" ht="21" x14ac:dyDescent="0.4">
      <c r="A3" s="10"/>
      <c r="B3" s="4"/>
      <c r="C3" s="4"/>
      <c r="D3" s="4"/>
      <c r="E3" s="4"/>
      <c r="F3" s="4"/>
      <c r="G3" s="16" t="s">
        <v>52</v>
      </c>
      <c r="H3" s="15">
        <v>5</v>
      </c>
      <c r="I3" s="14"/>
      <c r="J3" s="14"/>
      <c r="K3" s="14"/>
      <c r="L3" s="14"/>
      <c r="M3" s="14"/>
    </row>
    <row r="4" spans="1:19" x14ac:dyDescent="0.3">
      <c r="A4" s="4"/>
      <c r="B4" s="4"/>
      <c r="C4" s="4"/>
      <c r="D4" s="4"/>
      <c r="E4" s="4"/>
      <c r="F4" s="4"/>
      <c r="G4" s="16" t="s">
        <v>53</v>
      </c>
      <c r="H4" s="15">
        <v>34</v>
      </c>
      <c r="I4" s="14"/>
      <c r="J4" s="14"/>
      <c r="K4" s="14"/>
      <c r="L4" s="14"/>
      <c r="M4" s="14"/>
    </row>
    <row r="5" spans="1:19" x14ac:dyDescent="0.3">
      <c r="A5" s="4"/>
      <c r="B5" s="4"/>
      <c r="C5" s="4"/>
      <c r="D5" s="4"/>
      <c r="E5" s="4"/>
      <c r="F5" s="4"/>
      <c r="G5" s="16" t="s">
        <v>136</v>
      </c>
      <c r="H5" s="15" t="s">
        <v>138</v>
      </c>
      <c r="I5" s="14"/>
      <c r="J5" s="14"/>
      <c r="K5" s="14"/>
      <c r="L5" s="14"/>
      <c r="M5" s="14"/>
    </row>
    <row r="6" spans="1:19" ht="15" thickBot="1" x14ac:dyDescent="0.35">
      <c r="C6" s="556" t="s">
        <v>65</v>
      </c>
      <c r="D6" s="556"/>
      <c r="E6" s="556"/>
      <c r="F6" s="556"/>
      <c r="G6" s="556"/>
      <c r="H6" s="555" t="s">
        <v>147</v>
      </c>
      <c r="I6" s="713"/>
      <c r="J6" s="713"/>
      <c r="K6" s="713"/>
      <c r="L6" s="713"/>
      <c r="M6" s="713"/>
      <c r="N6" s="713"/>
    </row>
    <row r="7" spans="1:19" ht="65.25" customHeight="1" thickBot="1" x14ac:dyDescent="0.35">
      <c r="A7" s="642" t="s">
        <v>0</v>
      </c>
      <c r="B7" s="668" t="s">
        <v>1</v>
      </c>
      <c r="C7" s="683" t="s">
        <v>90</v>
      </c>
      <c r="D7" s="683"/>
      <c r="E7" s="684" t="s">
        <v>35</v>
      </c>
      <c r="F7" s="552" t="s">
        <v>2</v>
      </c>
      <c r="G7" s="553"/>
      <c r="H7" s="553"/>
      <c r="I7" s="553"/>
      <c r="J7" s="553"/>
      <c r="K7" s="553"/>
      <c r="L7" s="553"/>
      <c r="M7" s="553"/>
      <c r="N7" s="554"/>
      <c r="O7" s="671" t="s">
        <v>3</v>
      </c>
      <c r="P7" s="577"/>
      <c r="Q7" s="577"/>
      <c r="R7" s="578"/>
      <c r="S7" s="1"/>
    </row>
    <row r="8" spans="1:19" ht="65.25" customHeight="1" thickBot="1" x14ac:dyDescent="0.35">
      <c r="A8" s="643"/>
      <c r="B8" s="669"/>
      <c r="C8" s="579" t="s">
        <v>104</v>
      </c>
      <c r="D8" s="579" t="s">
        <v>105</v>
      </c>
      <c r="E8" s="685"/>
      <c r="F8" s="581" t="s">
        <v>114</v>
      </c>
      <c r="G8" s="582"/>
      <c r="H8" s="674" t="s">
        <v>42</v>
      </c>
      <c r="I8" s="703" t="s">
        <v>94</v>
      </c>
      <c r="J8" s="705" t="s">
        <v>4</v>
      </c>
      <c r="K8" s="589" t="s">
        <v>5</v>
      </c>
      <c r="L8" s="590"/>
      <c r="M8" s="676" t="s">
        <v>95</v>
      </c>
      <c r="N8" s="593" t="s">
        <v>108</v>
      </c>
      <c r="O8" s="676" t="s">
        <v>6</v>
      </c>
      <c r="P8" s="609" t="s">
        <v>7</v>
      </c>
      <c r="Q8" s="707"/>
      <c r="R8" s="708"/>
      <c r="S8" s="1"/>
    </row>
    <row r="9" spans="1:19" ht="66.75" customHeight="1" thickBot="1" x14ac:dyDescent="0.35">
      <c r="A9" s="644"/>
      <c r="B9" s="670"/>
      <c r="C9" s="580"/>
      <c r="D9" s="580"/>
      <c r="E9" s="685"/>
      <c r="F9" s="90" t="s">
        <v>8</v>
      </c>
      <c r="G9" s="91" t="s">
        <v>9</v>
      </c>
      <c r="H9" s="675"/>
      <c r="I9" s="704"/>
      <c r="J9" s="706"/>
      <c r="K9" s="89" t="s">
        <v>96</v>
      </c>
      <c r="L9" s="88" t="s">
        <v>54</v>
      </c>
      <c r="M9" s="677"/>
      <c r="N9" s="593"/>
      <c r="O9" s="677"/>
      <c r="P9" s="75" t="s">
        <v>400</v>
      </c>
      <c r="Q9" s="75" t="s">
        <v>109</v>
      </c>
      <c r="R9" s="75" t="s">
        <v>98</v>
      </c>
      <c r="S9" s="1"/>
    </row>
    <row r="10" spans="1:19" ht="123" customHeight="1" thickBot="1" x14ac:dyDescent="0.35">
      <c r="A10" s="648" t="s">
        <v>126</v>
      </c>
      <c r="B10" s="96" t="s">
        <v>10</v>
      </c>
      <c r="C10" s="11">
        <v>4</v>
      </c>
      <c r="D10" s="11">
        <v>1</v>
      </c>
      <c r="E10" s="7">
        <f>C10+D10</f>
        <v>5</v>
      </c>
      <c r="F10" s="293">
        <v>5</v>
      </c>
      <c r="G10" s="294">
        <v>170</v>
      </c>
      <c r="H10" s="252" t="s">
        <v>481</v>
      </c>
      <c r="I10" s="252" t="s">
        <v>155</v>
      </c>
      <c r="J10" s="73" t="s">
        <v>139</v>
      </c>
      <c r="K10" s="12" t="s">
        <v>39</v>
      </c>
      <c r="L10" s="13" t="s">
        <v>39</v>
      </c>
      <c r="M10" s="252"/>
      <c r="N10" s="252"/>
      <c r="O10" s="295" t="s">
        <v>342</v>
      </c>
      <c r="P10" s="296"/>
      <c r="Q10" s="156" t="s">
        <v>41</v>
      </c>
      <c r="R10" s="13"/>
      <c r="S10" s="3"/>
    </row>
    <row r="11" spans="1:19" ht="119.25" customHeight="1" thickBot="1" x14ac:dyDescent="0.35">
      <c r="A11" s="649"/>
      <c r="B11" s="279" t="s">
        <v>55</v>
      </c>
      <c r="C11" s="11">
        <v>3</v>
      </c>
      <c r="D11" s="11"/>
      <c r="E11" s="7">
        <f>C11+D11</f>
        <v>3</v>
      </c>
      <c r="F11" s="22" t="s">
        <v>160</v>
      </c>
      <c r="G11" s="12" t="s">
        <v>176</v>
      </c>
      <c r="H11" s="252" t="s">
        <v>482</v>
      </c>
      <c r="I11" s="297" t="s">
        <v>155</v>
      </c>
      <c r="J11" s="13" t="s">
        <v>139</v>
      </c>
      <c r="K11" s="13" t="s">
        <v>41</v>
      </c>
      <c r="L11" s="13" t="s">
        <v>41</v>
      </c>
      <c r="M11" s="320"/>
      <c r="N11" s="297"/>
      <c r="O11" s="299" t="s">
        <v>343</v>
      </c>
      <c r="P11" s="299"/>
      <c r="Q11" s="156" t="s">
        <v>41</v>
      </c>
      <c r="R11" s="13"/>
      <c r="S11" s="3"/>
    </row>
    <row r="12" spans="1:19" ht="117.75" customHeight="1" thickBot="1" x14ac:dyDescent="0.35">
      <c r="A12" s="115" t="s">
        <v>80</v>
      </c>
      <c r="B12" s="279" t="s">
        <v>12</v>
      </c>
      <c r="C12" s="11">
        <v>2</v>
      </c>
      <c r="D12" s="11"/>
      <c r="E12" s="7">
        <f>C12+D12</f>
        <v>2</v>
      </c>
      <c r="F12" s="25" t="s">
        <v>143</v>
      </c>
      <c r="G12" s="13" t="s">
        <v>174</v>
      </c>
      <c r="H12" s="299" t="s">
        <v>508</v>
      </c>
      <c r="I12" s="297" t="s">
        <v>155</v>
      </c>
      <c r="J12" s="13" t="s">
        <v>158</v>
      </c>
      <c r="K12" s="13" t="s">
        <v>39</v>
      </c>
      <c r="L12" s="13" t="s">
        <v>39</v>
      </c>
      <c r="M12" s="297"/>
      <c r="N12" s="297"/>
      <c r="O12" s="299" t="s">
        <v>178</v>
      </c>
      <c r="P12" s="299"/>
      <c r="Q12" s="156" t="s">
        <v>41</v>
      </c>
      <c r="R12" s="13"/>
      <c r="S12" s="3"/>
    </row>
    <row r="13" spans="1:19" ht="103.5" customHeight="1" thickBot="1" x14ac:dyDescent="0.35">
      <c r="A13" s="344" t="s">
        <v>13</v>
      </c>
      <c r="B13" s="279" t="s">
        <v>14</v>
      </c>
      <c r="C13" s="11">
        <v>4</v>
      </c>
      <c r="D13" s="11"/>
      <c r="E13" s="7">
        <f>C13+D13</f>
        <v>4</v>
      </c>
      <c r="F13" s="300" t="s">
        <v>140</v>
      </c>
      <c r="G13" s="13" t="s">
        <v>156</v>
      </c>
      <c r="H13" s="252" t="s">
        <v>476</v>
      </c>
      <c r="I13" s="297" t="s">
        <v>155</v>
      </c>
      <c r="J13" s="13" t="s">
        <v>139</v>
      </c>
      <c r="K13" s="13" t="s">
        <v>39</v>
      </c>
      <c r="L13" s="13" t="s">
        <v>39</v>
      </c>
      <c r="M13" s="297"/>
      <c r="N13" s="297"/>
      <c r="O13" s="299" t="s">
        <v>344</v>
      </c>
      <c r="P13" s="299"/>
      <c r="Q13" s="156" t="s">
        <v>41</v>
      </c>
      <c r="R13" s="13"/>
      <c r="S13" s="3"/>
    </row>
    <row r="14" spans="1:19" ht="109.5" customHeight="1" thickBot="1" x14ac:dyDescent="0.35">
      <c r="A14" s="278" t="s">
        <v>56</v>
      </c>
      <c r="B14" s="279" t="s">
        <v>57</v>
      </c>
      <c r="C14" s="11">
        <v>2</v>
      </c>
      <c r="D14" s="11"/>
      <c r="E14" s="7">
        <f t="shared" ref="E14:E19" si="0">C14+D14</f>
        <v>2</v>
      </c>
      <c r="F14" s="25" t="s">
        <v>143</v>
      </c>
      <c r="G14" s="13" t="s">
        <v>174</v>
      </c>
      <c r="H14" s="252" t="s">
        <v>410</v>
      </c>
      <c r="I14" s="297" t="s">
        <v>155</v>
      </c>
      <c r="J14" s="13" t="s">
        <v>139</v>
      </c>
      <c r="K14" s="13" t="s">
        <v>39</v>
      </c>
      <c r="L14" s="13" t="s">
        <v>39</v>
      </c>
      <c r="M14" s="297"/>
      <c r="N14" s="297"/>
      <c r="O14" s="299" t="s">
        <v>345</v>
      </c>
      <c r="P14" s="299"/>
      <c r="Q14" s="156" t="s">
        <v>41</v>
      </c>
      <c r="R14" s="13"/>
      <c r="S14" s="3"/>
    </row>
    <row r="15" spans="1:19" ht="120" customHeight="1" thickBot="1" x14ac:dyDescent="0.35">
      <c r="A15" s="278" t="s">
        <v>99</v>
      </c>
      <c r="B15" s="278" t="s">
        <v>99</v>
      </c>
      <c r="C15" s="11">
        <v>1</v>
      </c>
      <c r="D15" s="11"/>
      <c r="E15" s="7">
        <f t="shared" si="0"/>
        <v>1</v>
      </c>
      <c r="F15" s="25" t="s">
        <v>145</v>
      </c>
      <c r="G15" s="13" t="s">
        <v>175</v>
      </c>
      <c r="H15" s="252" t="s">
        <v>509</v>
      </c>
      <c r="I15" s="297" t="s">
        <v>155</v>
      </c>
      <c r="J15" s="13" t="s">
        <v>140</v>
      </c>
      <c r="K15" s="13" t="s">
        <v>39</v>
      </c>
      <c r="L15" s="13" t="s">
        <v>39</v>
      </c>
      <c r="M15" s="297"/>
      <c r="N15" s="297"/>
      <c r="O15" s="299" t="s">
        <v>346</v>
      </c>
      <c r="P15" s="299"/>
      <c r="Q15" s="156" t="s">
        <v>41</v>
      </c>
      <c r="R15" s="13"/>
      <c r="S15" s="3"/>
    </row>
    <row r="16" spans="1:19" ht="90" customHeight="1" thickBot="1" x14ac:dyDescent="0.35">
      <c r="A16" s="660" t="s">
        <v>25</v>
      </c>
      <c r="B16" s="279" t="s">
        <v>26</v>
      </c>
      <c r="C16" s="11">
        <v>1</v>
      </c>
      <c r="D16" s="11"/>
      <c r="E16" s="7">
        <f t="shared" si="0"/>
        <v>1</v>
      </c>
      <c r="F16" s="25" t="s">
        <v>145</v>
      </c>
      <c r="G16" s="13" t="s">
        <v>175</v>
      </c>
      <c r="H16" s="297" t="s">
        <v>471</v>
      </c>
      <c r="I16" s="297" t="s">
        <v>155</v>
      </c>
      <c r="J16" s="13" t="s">
        <v>139</v>
      </c>
      <c r="K16" s="13" t="s">
        <v>39</v>
      </c>
      <c r="L16" s="13" t="s">
        <v>39</v>
      </c>
      <c r="M16" s="297"/>
      <c r="N16" s="297"/>
      <c r="O16" s="299" t="s">
        <v>347</v>
      </c>
      <c r="P16" s="299"/>
      <c r="Q16" s="156" t="s">
        <v>41</v>
      </c>
      <c r="R16" s="13"/>
      <c r="S16" s="3"/>
    </row>
    <row r="17" spans="1:19" ht="121.5" customHeight="1" thickBot="1" x14ac:dyDescent="0.35">
      <c r="A17" s="660"/>
      <c r="B17" s="279" t="s">
        <v>27</v>
      </c>
      <c r="C17" s="11">
        <v>1</v>
      </c>
      <c r="D17" s="11"/>
      <c r="E17" s="7">
        <f t="shared" si="0"/>
        <v>1</v>
      </c>
      <c r="F17" s="25" t="s">
        <v>145</v>
      </c>
      <c r="G17" s="13" t="s">
        <v>175</v>
      </c>
      <c r="H17" s="297" t="s">
        <v>398</v>
      </c>
      <c r="I17" s="297" t="s">
        <v>155</v>
      </c>
      <c r="J17" s="13" t="s">
        <v>139</v>
      </c>
      <c r="K17" s="13" t="s">
        <v>39</v>
      </c>
      <c r="L17" s="13" t="s">
        <v>39</v>
      </c>
      <c r="M17" s="297"/>
      <c r="N17" s="297"/>
      <c r="O17" s="299" t="s">
        <v>477</v>
      </c>
      <c r="P17" s="299"/>
      <c r="Q17" s="156" t="s">
        <v>41</v>
      </c>
      <c r="R17" s="13"/>
      <c r="S17" s="3"/>
    </row>
    <row r="18" spans="1:19" ht="116.25" customHeight="1" thickBot="1" x14ac:dyDescent="0.35">
      <c r="A18" s="278" t="s">
        <v>28</v>
      </c>
      <c r="B18" s="279" t="s">
        <v>28</v>
      </c>
      <c r="C18" s="11">
        <v>1</v>
      </c>
      <c r="D18" s="11"/>
      <c r="E18" s="7">
        <f t="shared" si="0"/>
        <v>1</v>
      </c>
      <c r="F18" s="25" t="s">
        <v>145</v>
      </c>
      <c r="G18" s="13" t="s">
        <v>175</v>
      </c>
      <c r="H18" s="296" t="s">
        <v>510</v>
      </c>
      <c r="I18" s="297" t="s">
        <v>155</v>
      </c>
      <c r="J18" s="13" t="s">
        <v>139</v>
      </c>
      <c r="K18" s="13" t="s">
        <v>39</v>
      </c>
      <c r="L18" s="13" t="s">
        <v>39</v>
      </c>
      <c r="M18" s="297"/>
      <c r="N18" s="297"/>
      <c r="O18" s="299" t="s">
        <v>478</v>
      </c>
      <c r="P18" s="299" t="s">
        <v>41</v>
      </c>
      <c r="Q18" s="156"/>
      <c r="R18" s="13"/>
      <c r="S18" s="3"/>
    </row>
    <row r="19" spans="1:19" ht="99.75" customHeight="1" thickBot="1" x14ac:dyDescent="0.35">
      <c r="A19" s="278" t="s">
        <v>30</v>
      </c>
      <c r="B19" s="279" t="s">
        <v>487</v>
      </c>
      <c r="C19" s="11">
        <v>3</v>
      </c>
      <c r="D19" s="11"/>
      <c r="E19" s="7">
        <f t="shared" si="0"/>
        <v>3</v>
      </c>
      <c r="F19" s="25" t="s">
        <v>160</v>
      </c>
      <c r="G19" s="13" t="s">
        <v>176</v>
      </c>
      <c r="H19" s="299" t="s">
        <v>472</v>
      </c>
      <c r="I19" s="297" t="s">
        <v>155</v>
      </c>
      <c r="J19" s="13" t="s">
        <v>139</v>
      </c>
      <c r="K19" s="13" t="s">
        <v>39</v>
      </c>
      <c r="L19" s="13" t="s">
        <v>39</v>
      </c>
      <c r="M19" s="297"/>
      <c r="N19" s="297"/>
      <c r="O19" s="299" t="s">
        <v>348</v>
      </c>
      <c r="P19" s="299" t="s">
        <v>41</v>
      </c>
      <c r="Q19" s="156"/>
      <c r="R19" s="13"/>
      <c r="S19" s="3"/>
    </row>
    <row r="20" spans="1:19" s="21" customFormat="1" ht="52.5" customHeight="1" thickBot="1" x14ac:dyDescent="0.35">
      <c r="A20" s="661" t="s">
        <v>106</v>
      </c>
      <c r="B20" s="662"/>
      <c r="C20" s="17"/>
      <c r="D20" s="17"/>
      <c r="E20" s="18"/>
      <c r="F20" s="301"/>
      <c r="G20" s="19"/>
      <c r="H20" s="302"/>
      <c r="I20" s="302"/>
      <c r="J20" s="19"/>
      <c r="K20" s="19"/>
      <c r="L20" s="19"/>
      <c r="M20" s="302"/>
      <c r="N20" s="302"/>
      <c r="O20" s="302"/>
      <c r="P20" s="302"/>
      <c r="Q20" s="19"/>
      <c r="R20" s="19"/>
      <c r="S20" s="20"/>
    </row>
    <row r="21" spans="1:19" ht="19.5" thickBot="1" x14ac:dyDescent="0.3">
      <c r="A21" s="663"/>
      <c r="B21" s="664"/>
      <c r="C21" s="17"/>
      <c r="D21" s="11"/>
      <c r="E21" s="7">
        <f>D21</f>
        <v>0</v>
      </c>
      <c r="F21" s="25"/>
      <c r="G21" s="13"/>
      <c r="H21" s="297"/>
      <c r="I21" s="297"/>
      <c r="J21" s="13"/>
      <c r="K21" s="19"/>
      <c r="L21" s="19"/>
      <c r="M21" s="302"/>
      <c r="N21" s="302"/>
      <c r="O21" s="297"/>
      <c r="P21" s="297"/>
      <c r="Q21" s="13"/>
      <c r="R21" s="13"/>
      <c r="S21" s="3"/>
    </row>
    <row r="22" spans="1:19" ht="39.75" customHeight="1" thickBot="1" x14ac:dyDescent="0.4">
      <c r="A22" s="709" t="s">
        <v>32</v>
      </c>
      <c r="B22" s="710"/>
      <c r="C22" s="107">
        <f>SUM(C10:C21)</f>
        <v>22</v>
      </c>
      <c r="D22" s="107">
        <f>SUM(D10:D21)</f>
        <v>1</v>
      </c>
      <c r="E22" s="108">
        <f>C22+D22</f>
        <v>23</v>
      </c>
      <c r="F22" s="33" t="s">
        <v>59</v>
      </c>
      <c r="G22" s="34" t="s">
        <v>60</v>
      </c>
    </row>
    <row r="23" spans="1:19" ht="21.6" thickBot="1" x14ac:dyDescent="0.45">
      <c r="A23" s="31" t="s">
        <v>44</v>
      </c>
      <c r="B23" s="31"/>
      <c r="C23" s="32">
        <v>22</v>
      </c>
      <c r="D23" s="32">
        <v>1</v>
      </c>
      <c r="E23" s="32">
        <v>23</v>
      </c>
      <c r="F23" s="30">
        <v>8</v>
      </c>
      <c r="G23" s="30">
        <v>31</v>
      </c>
    </row>
    <row r="24" spans="1:19" ht="21.6" thickBot="1" x14ac:dyDescent="0.45">
      <c r="A24" s="31" t="s">
        <v>45</v>
      </c>
      <c r="B24" s="31"/>
      <c r="C24" s="32">
        <v>23</v>
      </c>
      <c r="D24" s="32">
        <v>3</v>
      </c>
      <c r="E24" s="32">
        <v>26</v>
      </c>
      <c r="F24" s="30">
        <v>5</v>
      </c>
      <c r="G24" s="30">
        <v>31</v>
      </c>
    </row>
    <row r="26" spans="1:19" ht="15" thickBot="1" x14ac:dyDescent="0.35">
      <c r="A26" s="699" t="s">
        <v>457</v>
      </c>
      <c r="B26" s="699"/>
    </row>
    <row r="27" spans="1:19" ht="48.75" customHeight="1" thickBot="1" x14ac:dyDescent="0.35">
      <c r="A27" s="37" t="s">
        <v>61</v>
      </c>
      <c r="B27" s="38" t="s">
        <v>62</v>
      </c>
      <c r="C27" s="39" t="s">
        <v>63</v>
      </c>
      <c r="D27" s="564" t="s">
        <v>64</v>
      </c>
      <c r="E27" s="701"/>
      <c r="F27" s="701"/>
      <c r="G27" s="702"/>
      <c r="H27" s="574" t="s">
        <v>73</v>
      </c>
      <c r="I27" s="575"/>
      <c r="J27" s="575"/>
      <c r="K27" s="575"/>
    </row>
    <row r="28" spans="1:19" s="42" customFormat="1" ht="39" customHeight="1" thickBot="1" x14ac:dyDescent="0.35">
      <c r="A28" s="141" t="s">
        <v>162</v>
      </c>
      <c r="B28" s="114" t="s">
        <v>179</v>
      </c>
      <c r="C28" s="41">
        <v>1</v>
      </c>
      <c r="D28" s="632" t="s">
        <v>166</v>
      </c>
      <c r="E28" s="633"/>
      <c r="F28" s="633"/>
      <c r="G28" s="634"/>
      <c r="H28" s="635" t="s">
        <v>164</v>
      </c>
      <c r="I28" s="636"/>
      <c r="J28" s="636"/>
      <c r="K28" s="636"/>
    </row>
    <row r="29" spans="1:19" s="42" customFormat="1" ht="39" customHeight="1" thickBot="1" x14ac:dyDescent="0.35">
      <c r="A29" s="141" t="s">
        <v>165</v>
      </c>
      <c r="B29" s="201" t="s">
        <v>449</v>
      </c>
      <c r="C29" s="41">
        <v>1</v>
      </c>
      <c r="D29" s="632" t="s">
        <v>150</v>
      </c>
      <c r="E29" s="697"/>
      <c r="F29" s="697"/>
      <c r="G29" s="698"/>
      <c r="H29" s="715" t="s">
        <v>167</v>
      </c>
      <c r="I29" s="716"/>
      <c r="J29" s="716"/>
      <c r="K29" s="717"/>
    </row>
    <row r="30" spans="1:19" s="42" customFormat="1" ht="43.5" customHeight="1" thickBot="1" x14ac:dyDescent="0.35">
      <c r="A30" s="141" t="s">
        <v>168</v>
      </c>
      <c r="B30" s="114" t="s">
        <v>280</v>
      </c>
      <c r="C30" s="41">
        <v>1</v>
      </c>
      <c r="D30" s="632" t="s">
        <v>150</v>
      </c>
      <c r="E30" s="633"/>
      <c r="F30" s="633"/>
      <c r="G30" s="634"/>
      <c r="H30" s="711" t="s">
        <v>154</v>
      </c>
      <c r="I30" s="712"/>
      <c r="J30" s="712"/>
      <c r="K30" s="712"/>
    </row>
    <row r="31" spans="1:19" s="42" customFormat="1" ht="45" customHeight="1" thickBot="1" x14ac:dyDescent="0.35">
      <c r="A31" s="637" t="s">
        <v>169</v>
      </c>
      <c r="B31" s="343" t="s">
        <v>452</v>
      </c>
      <c r="C31" s="41">
        <v>1</v>
      </c>
      <c r="D31" s="632" t="s">
        <v>150</v>
      </c>
      <c r="E31" s="697"/>
      <c r="F31" s="697"/>
      <c r="G31" s="698"/>
      <c r="H31" s="711" t="s">
        <v>154</v>
      </c>
      <c r="I31" s="712"/>
      <c r="J31" s="712"/>
      <c r="K31" s="712"/>
    </row>
    <row r="32" spans="1:19" s="42" customFormat="1" ht="43.5" customHeight="1" thickBot="1" x14ac:dyDescent="0.35">
      <c r="A32" s="695"/>
      <c r="B32" s="343" t="s">
        <v>195</v>
      </c>
      <c r="C32" s="41">
        <v>1</v>
      </c>
      <c r="D32" s="632" t="s">
        <v>150</v>
      </c>
      <c r="E32" s="697"/>
      <c r="F32" s="697"/>
      <c r="G32" s="698"/>
      <c r="H32" s="711" t="s">
        <v>154</v>
      </c>
      <c r="I32" s="712"/>
      <c r="J32" s="712"/>
      <c r="K32" s="712"/>
    </row>
    <row r="33" spans="1:11" s="42" customFormat="1" ht="34.5" customHeight="1" thickBot="1" x14ac:dyDescent="0.35">
      <c r="A33" s="696"/>
      <c r="B33" s="114" t="s">
        <v>170</v>
      </c>
      <c r="C33" s="41">
        <v>1</v>
      </c>
      <c r="D33" s="567" t="s">
        <v>150</v>
      </c>
      <c r="E33" s="568"/>
      <c r="F33" s="568"/>
      <c r="G33" s="569"/>
      <c r="H33" s="711" t="s">
        <v>154</v>
      </c>
      <c r="I33" s="712"/>
      <c r="J33" s="712"/>
      <c r="K33" s="712"/>
    </row>
    <row r="34" spans="1:11" s="42" customFormat="1" ht="43.5" customHeight="1" thickBot="1" x14ac:dyDescent="0.35">
      <c r="A34" s="637" t="s">
        <v>149</v>
      </c>
      <c r="B34" s="343" t="s">
        <v>399</v>
      </c>
      <c r="C34" s="41">
        <v>1</v>
      </c>
      <c r="D34" s="567" t="s">
        <v>150</v>
      </c>
      <c r="E34" s="568"/>
      <c r="F34" s="568"/>
      <c r="G34" s="569"/>
      <c r="H34" s="714" t="s">
        <v>151</v>
      </c>
      <c r="I34" s="712"/>
      <c r="J34" s="712"/>
      <c r="K34" s="712"/>
    </row>
    <row r="35" spans="1:11" s="42" customFormat="1" ht="43.5" customHeight="1" thickBot="1" x14ac:dyDescent="0.35">
      <c r="A35" s="700"/>
      <c r="B35" s="208" t="s">
        <v>279</v>
      </c>
      <c r="C35" s="41">
        <v>1</v>
      </c>
      <c r="D35" s="567" t="s">
        <v>150</v>
      </c>
      <c r="E35" s="697"/>
      <c r="F35" s="697"/>
      <c r="G35" s="698"/>
      <c r="H35" s="711">
        <v>0.5</v>
      </c>
      <c r="I35" s="712"/>
      <c r="J35" s="712"/>
      <c r="K35" s="712"/>
    </row>
    <row r="36" spans="1:11" ht="18.600000000000001" thickBot="1" x14ac:dyDescent="0.4">
      <c r="B36" s="35" t="s">
        <v>32</v>
      </c>
      <c r="C36" s="36">
        <f>SUM(C28:C35)</f>
        <v>8</v>
      </c>
    </row>
    <row r="39" spans="1:11" ht="15" thickBot="1" x14ac:dyDescent="0.35">
      <c r="A39" s="699" t="s">
        <v>458</v>
      </c>
      <c r="B39" s="699"/>
    </row>
    <row r="40" spans="1:11" ht="31.8" thickBot="1" x14ac:dyDescent="0.35">
      <c r="A40" s="37" t="s">
        <v>61</v>
      </c>
      <c r="B40" s="342" t="s">
        <v>62</v>
      </c>
      <c r="C40" s="39" t="s">
        <v>63</v>
      </c>
      <c r="D40" s="564" t="s">
        <v>64</v>
      </c>
      <c r="E40" s="701"/>
      <c r="F40" s="701"/>
      <c r="G40" s="702"/>
      <c r="H40" s="574" t="s">
        <v>73</v>
      </c>
      <c r="I40" s="575"/>
      <c r="J40" s="575"/>
      <c r="K40" s="575"/>
    </row>
    <row r="41" spans="1:11" ht="31.8" thickBot="1" x14ac:dyDescent="0.35">
      <c r="A41" s="141" t="s">
        <v>162</v>
      </c>
      <c r="B41" s="343" t="s">
        <v>179</v>
      </c>
      <c r="C41" s="41">
        <v>1</v>
      </c>
      <c r="D41" s="632" t="s">
        <v>166</v>
      </c>
      <c r="E41" s="633"/>
      <c r="F41" s="633"/>
      <c r="G41" s="634"/>
      <c r="H41" s="635" t="s">
        <v>164</v>
      </c>
      <c r="I41" s="636"/>
      <c r="J41" s="636"/>
      <c r="K41" s="636"/>
    </row>
    <row r="42" spans="1:11" ht="30.75" customHeight="1" thickBot="1" x14ac:dyDescent="0.35">
      <c r="A42" s="141" t="s">
        <v>165</v>
      </c>
      <c r="B42" s="343" t="s">
        <v>449</v>
      </c>
      <c r="C42" s="41">
        <v>1</v>
      </c>
      <c r="D42" s="632" t="s">
        <v>150</v>
      </c>
      <c r="E42" s="697"/>
      <c r="F42" s="697"/>
      <c r="G42" s="698"/>
      <c r="H42" s="715" t="s">
        <v>167</v>
      </c>
      <c r="I42" s="716"/>
      <c r="J42" s="716"/>
      <c r="K42" s="717"/>
    </row>
    <row r="43" spans="1:11" ht="40.5" customHeight="1" thickBot="1" x14ac:dyDescent="0.35">
      <c r="A43" s="141" t="s">
        <v>168</v>
      </c>
      <c r="B43" s="343" t="s">
        <v>280</v>
      </c>
      <c r="C43" s="41">
        <v>1</v>
      </c>
      <c r="D43" s="632" t="s">
        <v>150</v>
      </c>
      <c r="E43" s="633"/>
      <c r="F43" s="633"/>
      <c r="G43" s="634"/>
      <c r="H43" s="711" t="s">
        <v>154</v>
      </c>
      <c r="I43" s="712"/>
      <c r="J43" s="712"/>
      <c r="K43" s="712"/>
    </row>
    <row r="44" spans="1:11" ht="33.75" customHeight="1" thickBot="1" x14ac:dyDescent="0.35">
      <c r="A44" s="637" t="s">
        <v>169</v>
      </c>
      <c r="B44" s="343" t="s">
        <v>452</v>
      </c>
      <c r="C44" s="41">
        <v>1</v>
      </c>
      <c r="D44" s="632" t="s">
        <v>150</v>
      </c>
      <c r="E44" s="697"/>
      <c r="F44" s="697"/>
      <c r="G44" s="698"/>
      <c r="H44" s="711" t="s">
        <v>154</v>
      </c>
      <c r="I44" s="712"/>
      <c r="J44" s="712"/>
      <c r="K44" s="712"/>
    </row>
    <row r="45" spans="1:11" ht="39.75" customHeight="1" thickBot="1" x14ac:dyDescent="0.35">
      <c r="A45" s="695"/>
      <c r="B45" s="343" t="s">
        <v>195</v>
      </c>
      <c r="C45" s="41">
        <v>1</v>
      </c>
      <c r="D45" s="632" t="s">
        <v>150</v>
      </c>
      <c r="E45" s="697"/>
      <c r="F45" s="697"/>
      <c r="G45" s="698"/>
      <c r="H45" s="711" t="s">
        <v>154</v>
      </c>
      <c r="I45" s="712"/>
      <c r="J45" s="712"/>
      <c r="K45" s="712"/>
    </row>
    <row r="46" spans="1:11" ht="36" customHeight="1" thickBot="1" x14ac:dyDescent="0.35">
      <c r="A46" s="696"/>
      <c r="B46" s="343" t="s">
        <v>170</v>
      </c>
      <c r="C46" s="41">
        <v>1</v>
      </c>
      <c r="D46" s="567" t="s">
        <v>150</v>
      </c>
      <c r="E46" s="568"/>
      <c r="F46" s="568"/>
      <c r="G46" s="569"/>
      <c r="H46" s="711" t="s">
        <v>154</v>
      </c>
      <c r="I46" s="712"/>
      <c r="J46" s="712"/>
      <c r="K46" s="712"/>
    </row>
    <row r="47" spans="1:11" ht="39" customHeight="1" thickBot="1" x14ac:dyDescent="0.35">
      <c r="A47" s="637" t="s">
        <v>149</v>
      </c>
      <c r="B47" s="343" t="s">
        <v>399</v>
      </c>
      <c r="C47" s="41">
        <v>1</v>
      </c>
      <c r="D47" s="567" t="s">
        <v>150</v>
      </c>
      <c r="E47" s="568"/>
      <c r="F47" s="568"/>
      <c r="G47" s="569"/>
      <c r="H47" s="714" t="s">
        <v>151</v>
      </c>
      <c r="I47" s="712"/>
      <c r="J47" s="712"/>
      <c r="K47" s="712"/>
    </row>
    <row r="48" spans="1:11" ht="16.2" thickBot="1" x14ac:dyDescent="0.35">
      <c r="A48" s="700"/>
      <c r="B48" s="343" t="s">
        <v>454</v>
      </c>
      <c r="C48" s="41">
        <v>1</v>
      </c>
      <c r="D48" s="567" t="s">
        <v>150</v>
      </c>
      <c r="E48" s="697"/>
      <c r="F48" s="697"/>
      <c r="G48" s="698"/>
      <c r="H48" s="711">
        <v>0</v>
      </c>
      <c r="I48" s="712"/>
      <c r="J48" s="712"/>
      <c r="K48" s="712"/>
    </row>
    <row r="49" spans="2:3" ht="18.600000000000001" thickBot="1" x14ac:dyDescent="0.4">
      <c r="B49" s="35" t="s">
        <v>32</v>
      </c>
      <c r="C49" s="36">
        <f>SUM(C41:C48)</f>
        <v>8</v>
      </c>
    </row>
  </sheetData>
  <sheetProtection formatRows="0"/>
  <mergeCells count="67">
    <mergeCell ref="A47:A48"/>
    <mergeCell ref="D47:G47"/>
    <mergeCell ref="H47:K47"/>
    <mergeCell ref="D48:G48"/>
    <mergeCell ref="H48:K48"/>
    <mergeCell ref="D42:G42"/>
    <mergeCell ref="H42:K42"/>
    <mergeCell ref="D43:G43"/>
    <mergeCell ref="H43:K43"/>
    <mergeCell ref="A44:A46"/>
    <mergeCell ref="D44:G44"/>
    <mergeCell ref="H44:K44"/>
    <mergeCell ref="D45:G45"/>
    <mergeCell ref="H45:K45"/>
    <mergeCell ref="D46:G46"/>
    <mergeCell ref="H46:K46"/>
    <mergeCell ref="A39:B39"/>
    <mergeCell ref="D40:G40"/>
    <mergeCell ref="H40:K40"/>
    <mergeCell ref="D41:G41"/>
    <mergeCell ref="H41:K41"/>
    <mergeCell ref="H35:K35"/>
    <mergeCell ref="H31:K31"/>
    <mergeCell ref="H32:K32"/>
    <mergeCell ref="G2:N2"/>
    <mergeCell ref="C6:G6"/>
    <mergeCell ref="H6:N6"/>
    <mergeCell ref="H27:K27"/>
    <mergeCell ref="H34:K34"/>
    <mergeCell ref="H28:K28"/>
    <mergeCell ref="H30:K30"/>
    <mergeCell ref="H33:K33"/>
    <mergeCell ref="H29:K29"/>
    <mergeCell ref="A7:A9"/>
    <mergeCell ref="B7:B9"/>
    <mergeCell ref="C7:D7"/>
    <mergeCell ref="E7:E9"/>
    <mergeCell ref="F7:N7"/>
    <mergeCell ref="A10:A11"/>
    <mergeCell ref="A22:B22"/>
    <mergeCell ref="A16:A17"/>
    <mergeCell ref="A20:B20"/>
    <mergeCell ref="A21:B21"/>
    <mergeCell ref="O7:R7"/>
    <mergeCell ref="C8:C9"/>
    <mergeCell ref="D8:D9"/>
    <mergeCell ref="F8:G8"/>
    <mergeCell ref="H8:H9"/>
    <mergeCell ref="I8:I9"/>
    <mergeCell ref="J8:J9"/>
    <mergeCell ref="K8:L8"/>
    <mergeCell ref="M8:M9"/>
    <mergeCell ref="N8:N9"/>
    <mergeCell ref="O8:O9"/>
    <mergeCell ref="P8:R8"/>
    <mergeCell ref="A26:B26"/>
    <mergeCell ref="D30:G30"/>
    <mergeCell ref="D33:G33"/>
    <mergeCell ref="D34:G34"/>
    <mergeCell ref="A34:A35"/>
    <mergeCell ref="D29:G29"/>
    <mergeCell ref="D27:G27"/>
    <mergeCell ref="D28:G28"/>
    <mergeCell ref="D35:G35"/>
    <mergeCell ref="A31:A33"/>
    <mergeCell ref="D31:G31"/>
    <mergeCell ref="D32:G32"/>
  </mergeCells>
  <pageMargins left="0.19685039370078741" right="0.15748031496062992" top="0.31496062992125984" bottom="0.31496062992125984" header="0.31496062992125984" footer="0.31496062992125984"/>
  <pageSetup paperSize="9" scale="50" fitToHeight="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1"/>
  <sheetViews>
    <sheetView zoomScale="45" zoomScaleNormal="45" workbookViewId="0">
      <pane xSplit="2" ySplit="9" topLeftCell="C31" activePane="bottomRight" state="frozen"/>
      <selection pane="topRight" activeCell="C1" sqref="C1"/>
      <selection pane="bottomLeft" activeCell="A10" sqref="A10"/>
      <selection pane="bottomRight" activeCell="A33" sqref="A33"/>
    </sheetView>
  </sheetViews>
  <sheetFormatPr defaultRowHeight="14.4" x14ac:dyDescent="0.3"/>
  <cols>
    <col min="1" max="1" width="24.6640625" customWidth="1"/>
    <col min="2" max="2" width="23.5546875" customWidth="1"/>
    <col min="3" max="3" width="9.109375" customWidth="1"/>
    <col min="4" max="4" width="11.6640625" customWidth="1"/>
    <col min="8" max="8" width="36" customWidth="1"/>
    <col min="9" max="9" width="15.5546875" customWidth="1"/>
    <col min="10" max="10" width="10.109375" customWidth="1"/>
    <col min="13" max="13" width="20.109375" customWidth="1"/>
    <col min="14" max="14" width="17.6640625" customWidth="1"/>
    <col min="15" max="15" width="29" customWidth="1"/>
    <col min="16" max="16" width="13.6640625" customWidth="1"/>
    <col min="17" max="17" width="10.88671875" customWidth="1"/>
    <col min="18" max="18" width="11.6640625" customWidth="1"/>
  </cols>
  <sheetData>
    <row r="1" spans="1:19" ht="9" customHeight="1" x14ac:dyDescent="0.3">
      <c r="A1" s="4"/>
      <c r="B1" s="4"/>
      <c r="C1" s="29"/>
      <c r="D1" s="4"/>
      <c r="E1" s="4"/>
      <c r="F1" s="4"/>
      <c r="G1" s="4"/>
      <c r="H1" s="4"/>
      <c r="I1" s="4"/>
      <c r="J1" s="4"/>
      <c r="K1" s="4"/>
      <c r="L1" s="4"/>
      <c r="M1" s="4"/>
    </row>
    <row r="2" spans="1:19" ht="21" x14ac:dyDescent="0.4">
      <c r="A2" s="10"/>
      <c r="B2" s="4"/>
      <c r="C2" s="4"/>
      <c r="D2" s="4"/>
      <c r="E2" s="4"/>
      <c r="F2" s="4"/>
      <c r="G2" s="539" t="s">
        <v>318</v>
      </c>
      <c r="H2" s="540"/>
      <c r="I2" s="540"/>
      <c r="J2" s="540"/>
      <c r="K2" s="540"/>
      <c r="L2" s="540"/>
      <c r="M2" s="540"/>
      <c r="N2" s="540"/>
    </row>
    <row r="3" spans="1:19" ht="21" x14ac:dyDescent="0.4">
      <c r="A3" s="10"/>
      <c r="B3" s="4"/>
      <c r="C3" s="4"/>
      <c r="D3" s="4"/>
      <c r="E3" s="4"/>
      <c r="F3" s="4"/>
      <c r="G3" s="16" t="s">
        <v>52</v>
      </c>
      <c r="H3" s="15">
        <v>5</v>
      </c>
      <c r="I3" s="14"/>
      <c r="J3" s="14"/>
      <c r="K3" s="14"/>
      <c r="L3" s="14"/>
      <c r="M3" s="14"/>
    </row>
    <row r="4" spans="1:19" x14ac:dyDescent="0.3">
      <c r="A4" s="4"/>
      <c r="B4" s="4"/>
      <c r="C4" s="4"/>
      <c r="D4" s="4"/>
      <c r="E4" s="4"/>
      <c r="F4" s="4"/>
      <c r="G4" s="16" t="s">
        <v>53</v>
      </c>
      <c r="H4" s="15">
        <v>34</v>
      </c>
      <c r="I4" s="14"/>
      <c r="J4" s="14"/>
      <c r="K4" s="14"/>
      <c r="L4" s="14"/>
      <c r="M4" s="14"/>
    </row>
    <row r="5" spans="1:19" x14ac:dyDescent="0.3">
      <c r="A5" s="4"/>
      <c r="B5" s="4"/>
      <c r="C5" s="4"/>
      <c r="D5" s="4"/>
      <c r="E5" s="4"/>
      <c r="F5" s="4"/>
      <c r="G5" s="16" t="s">
        <v>136</v>
      </c>
      <c r="H5" s="15" t="s">
        <v>137</v>
      </c>
      <c r="I5" s="14"/>
      <c r="J5" s="14"/>
      <c r="K5" s="14"/>
      <c r="L5" s="14"/>
      <c r="M5" s="14"/>
    </row>
    <row r="6" spans="1:19" ht="15.75" thickBot="1" x14ac:dyDescent="0.3"/>
    <row r="7" spans="1:19" ht="75.75" customHeight="1" thickBot="1" x14ac:dyDescent="0.35">
      <c r="A7" s="642" t="s">
        <v>0</v>
      </c>
      <c r="B7" s="668" t="s">
        <v>1</v>
      </c>
      <c r="C7" s="683" t="s">
        <v>90</v>
      </c>
      <c r="D7" s="683"/>
      <c r="E7" s="684" t="s">
        <v>35</v>
      </c>
      <c r="F7" s="552" t="s">
        <v>2</v>
      </c>
      <c r="G7" s="553"/>
      <c r="H7" s="553"/>
      <c r="I7" s="553"/>
      <c r="J7" s="553"/>
      <c r="K7" s="553"/>
      <c r="L7" s="553"/>
      <c r="M7" s="553"/>
      <c r="N7" s="554"/>
      <c r="O7" s="671" t="s">
        <v>3</v>
      </c>
      <c r="P7" s="577"/>
      <c r="Q7" s="577"/>
      <c r="R7" s="578"/>
      <c r="S7" s="1"/>
    </row>
    <row r="8" spans="1:19" ht="65.25" customHeight="1" thickBot="1" x14ac:dyDescent="0.35">
      <c r="A8" s="643"/>
      <c r="B8" s="669"/>
      <c r="C8" s="579" t="s">
        <v>104</v>
      </c>
      <c r="D8" s="579" t="s">
        <v>105</v>
      </c>
      <c r="E8" s="685"/>
      <c r="F8" s="581" t="s">
        <v>114</v>
      </c>
      <c r="G8" s="582"/>
      <c r="H8" s="674" t="s">
        <v>42</v>
      </c>
      <c r="I8" s="703" t="s">
        <v>94</v>
      </c>
      <c r="J8" s="705" t="s">
        <v>4</v>
      </c>
      <c r="K8" s="589" t="s">
        <v>5</v>
      </c>
      <c r="L8" s="590"/>
      <c r="M8" s="676" t="s">
        <v>95</v>
      </c>
      <c r="N8" s="593" t="s">
        <v>108</v>
      </c>
      <c r="O8" s="676" t="s">
        <v>6</v>
      </c>
      <c r="P8" s="609" t="s">
        <v>7</v>
      </c>
      <c r="Q8" s="707"/>
      <c r="R8" s="708"/>
      <c r="S8" s="1"/>
    </row>
    <row r="9" spans="1:19" ht="90" customHeight="1" thickBot="1" x14ac:dyDescent="0.35">
      <c r="A9" s="644"/>
      <c r="B9" s="670"/>
      <c r="C9" s="580"/>
      <c r="D9" s="580"/>
      <c r="E9" s="685"/>
      <c r="F9" s="85" t="s">
        <v>8</v>
      </c>
      <c r="G9" s="72" t="s">
        <v>9</v>
      </c>
      <c r="H9" s="675"/>
      <c r="I9" s="704"/>
      <c r="J9" s="706"/>
      <c r="K9" s="86" t="s">
        <v>96</v>
      </c>
      <c r="L9" s="87" t="s">
        <v>54</v>
      </c>
      <c r="M9" s="677"/>
      <c r="N9" s="593"/>
      <c r="O9" s="677"/>
      <c r="P9" s="75" t="s">
        <v>400</v>
      </c>
      <c r="Q9" s="75" t="s">
        <v>109</v>
      </c>
      <c r="R9" s="75" t="s">
        <v>98</v>
      </c>
      <c r="S9" s="1"/>
    </row>
    <row r="10" spans="1:19" ht="178.5" customHeight="1" thickBot="1" x14ac:dyDescent="0.35">
      <c r="A10" s="559" t="s">
        <v>125</v>
      </c>
      <c r="B10" s="374" t="s">
        <v>10</v>
      </c>
      <c r="C10" s="375">
        <v>4.5</v>
      </c>
      <c r="D10" s="375">
        <v>0.5</v>
      </c>
      <c r="E10" s="388">
        <v>5</v>
      </c>
      <c r="F10" s="77" t="s">
        <v>180</v>
      </c>
      <c r="G10" s="84" t="s">
        <v>181</v>
      </c>
      <c r="H10" s="24" t="s">
        <v>512</v>
      </c>
      <c r="I10" s="24" t="s">
        <v>47</v>
      </c>
      <c r="J10" s="84" t="s">
        <v>38</v>
      </c>
      <c r="K10" s="78" t="s">
        <v>40</v>
      </c>
      <c r="L10" s="80" t="s">
        <v>40</v>
      </c>
      <c r="M10" s="27" t="s">
        <v>424</v>
      </c>
      <c r="N10" s="74"/>
      <c r="O10" s="166" t="s">
        <v>511</v>
      </c>
      <c r="P10" s="166" t="s">
        <v>41</v>
      </c>
      <c r="Q10" s="218"/>
      <c r="R10" s="80"/>
      <c r="S10" s="3"/>
    </row>
    <row r="11" spans="1:19" ht="69" customHeight="1" thickBot="1" x14ac:dyDescent="0.35">
      <c r="A11" s="560"/>
      <c r="B11" s="378" t="s">
        <v>11</v>
      </c>
      <c r="C11" s="375">
        <v>2.5</v>
      </c>
      <c r="D11" s="375"/>
      <c r="E11" s="388">
        <v>2.5</v>
      </c>
      <c r="F11" s="79" t="s">
        <v>160</v>
      </c>
      <c r="G11" s="80" t="s">
        <v>176</v>
      </c>
      <c r="H11" s="219" t="s">
        <v>513</v>
      </c>
      <c r="I11" s="27" t="s">
        <v>47</v>
      </c>
      <c r="J11" s="80" t="s">
        <v>38</v>
      </c>
      <c r="K11" s="80" t="s">
        <v>40</v>
      </c>
      <c r="L11" s="80" t="s">
        <v>40</v>
      </c>
      <c r="M11" s="379"/>
      <c r="N11" s="27"/>
      <c r="O11" s="219" t="s">
        <v>182</v>
      </c>
      <c r="P11" s="219"/>
      <c r="Q11" s="218" t="s">
        <v>41</v>
      </c>
      <c r="R11" s="80"/>
      <c r="S11" s="3"/>
    </row>
    <row r="12" spans="1:19" ht="76.5" customHeight="1" thickBot="1" x14ac:dyDescent="0.35">
      <c r="A12" s="735" t="s">
        <v>230</v>
      </c>
      <c r="B12" s="417" t="s">
        <v>349</v>
      </c>
      <c r="C12" s="418">
        <v>0.5</v>
      </c>
      <c r="D12" s="418"/>
      <c r="E12" s="388">
        <v>0.5</v>
      </c>
      <c r="F12" s="217" t="s">
        <v>185</v>
      </c>
      <c r="G12" s="218" t="s">
        <v>264</v>
      </c>
      <c r="H12" s="219" t="s">
        <v>265</v>
      </c>
      <c r="I12" s="219" t="s">
        <v>47</v>
      </c>
      <c r="J12" s="218" t="s">
        <v>180</v>
      </c>
      <c r="K12" s="218" t="s">
        <v>40</v>
      </c>
      <c r="L12" s="218" t="s">
        <v>40</v>
      </c>
      <c r="M12" s="219"/>
      <c r="N12" s="219"/>
      <c r="O12" s="166" t="s">
        <v>511</v>
      </c>
      <c r="P12" s="219" t="s">
        <v>41</v>
      </c>
      <c r="Q12" s="218"/>
      <c r="R12" s="80"/>
      <c r="S12" s="3"/>
    </row>
    <row r="13" spans="1:19" ht="81.75" customHeight="1" thickBot="1" x14ac:dyDescent="0.35">
      <c r="A13" s="736"/>
      <c r="B13" s="417" t="s">
        <v>350</v>
      </c>
      <c r="C13" s="418">
        <v>0.5</v>
      </c>
      <c r="D13" s="418"/>
      <c r="E13" s="388">
        <v>0.5</v>
      </c>
      <c r="F13" s="217" t="s">
        <v>185</v>
      </c>
      <c r="G13" s="218" t="s">
        <v>186</v>
      </c>
      <c r="H13" s="219" t="s">
        <v>266</v>
      </c>
      <c r="I13" s="219" t="s">
        <v>47</v>
      </c>
      <c r="J13" s="218" t="s">
        <v>180</v>
      </c>
      <c r="K13" s="218" t="s">
        <v>40</v>
      </c>
      <c r="L13" s="218" t="s">
        <v>40</v>
      </c>
      <c r="M13" s="219"/>
      <c r="N13" s="219"/>
      <c r="O13" s="219" t="s">
        <v>182</v>
      </c>
      <c r="P13" s="219"/>
      <c r="Q13" s="218" t="s">
        <v>41</v>
      </c>
      <c r="R13" s="80"/>
      <c r="S13" s="3"/>
    </row>
    <row r="14" spans="1:19" ht="114" customHeight="1" thickBot="1" x14ac:dyDescent="0.35">
      <c r="A14" s="419" t="s">
        <v>514</v>
      </c>
      <c r="B14" s="417" t="s">
        <v>12</v>
      </c>
      <c r="C14" s="418">
        <v>3</v>
      </c>
      <c r="D14" s="418"/>
      <c r="E14" s="388">
        <v>3</v>
      </c>
      <c r="F14" s="217" t="s">
        <v>160</v>
      </c>
      <c r="G14" s="218" t="s">
        <v>176</v>
      </c>
      <c r="H14" s="220" t="s">
        <v>439</v>
      </c>
      <c r="I14" s="220" t="s">
        <v>47</v>
      </c>
      <c r="J14" s="321" t="s">
        <v>38</v>
      </c>
      <c r="K14" s="321" t="s">
        <v>40</v>
      </c>
      <c r="L14" s="321" t="s">
        <v>40</v>
      </c>
      <c r="M14" s="220"/>
      <c r="N14" s="220"/>
      <c r="O14" s="220" t="s">
        <v>442</v>
      </c>
      <c r="P14" s="220"/>
      <c r="Q14" s="218" t="s">
        <v>41</v>
      </c>
      <c r="R14" s="80"/>
      <c r="S14" s="3"/>
    </row>
    <row r="15" spans="1:19" ht="81.75" customHeight="1" thickBot="1" x14ac:dyDescent="0.35">
      <c r="A15" s="738" t="s">
        <v>13</v>
      </c>
      <c r="B15" s="420" t="s">
        <v>14</v>
      </c>
      <c r="C15" s="421">
        <v>6</v>
      </c>
      <c r="D15" s="421">
        <v>0</v>
      </c>
      <c r="E15" s="422">
        <v>6</v>
      </c>
      <c r="F15" s="423" t="s">
        <v>196</v>
      </c>
      <c r="G15" s="321" t="s">
        <v>447</v>
      </c>
      <c r="H15" s="220" t="s">
        <v>515</v>
      </c>
      <c r="I15" s="220" t="s">
        <v>47</v>
      </c>
      <c r="J15" s="321" t="s">
        <v>183</v>
      </c>
      <c r="K15" s="321" t="s">
        <v>41</v>
      </c>
      <c r="L15" s="321" t="s">
        <v>41</v>
      </c>
      <c r="M15" s="424"/>
      <c r="N15" s="220"/>
      <c r="O15" s="220" t="s">
        <v>351</v>
      </c>
      <c r="P15" s="220" t="s">
        <v>41</v>
      </c>
      <c r="Q15" s="321"/>
      <c r="R15" s="145"/>
      <c r="S15" s="3"/>
    </row>
    <row r="16" spans="1:19" ht="30" customHeight="1" thickBot="1" x14ac:dyDescent="0.35">
      <c r="A16" s="738"/>
      <c r="B16" s="425" t="s">
        <v>15</v>
      </c>
      <c r="C16" s="421"/>
      <c r="D16" s="421"/>
      <c r="E16" s="422"/>
      <c r="F16" s="423"/>
      <c r="G16" s="321"/>
      <c r="H16" s="220"/>
      <c r="I16" s="220"/>
      <c r="J16" s="321"/>
      <c r="K16" s="321"/>
      <c r="L16" s="321"/>
      <c r="M16" s="220"/>
      <c r="N16" s="220"/>
      <c r="O16" s="220"/>
      <c r="P16" s="220"/>
      <c r="Q16" s="322"/>
      <c r="R16" s="322"/>
      <c r="S16" s="3"/>
    </row>
    <row r="17" spans="1:19" ht="103.5" customHeight="1" thickBot="1" x14ac:dyDescent="0.35">
      <c r="A17" s="730" t="s">
        <v>16</v>
      </c>
      <c r="B17" s="417" t="s">
        <v>17</v>
      </c>
      <c r="C17" s="418">
        <v>2</v>
      </c>
      <c r="D17" s="418"/>
      <c r="E17" s="388">
        <f t="shared" ref="E17" si="0">C17+D17</f>
        <v>2</v>
      </c>
      <c r="F17" s="217" t="s">
        <v>143</v>
      </c>
      <c r="G17" s="218" t="s">
        <v>174</v>
      </c>
      <c r="H17" s="219" t="s">
        <v>267</v>
      </c>
      <c r="I17" s="219" t="s">
        <v>47</v>
      </c>
      <c r="J17" s="218" t="s">
        <v>180</v>
      </c>
      <c r="K17" s="218" t="s">
        <v>40</v>
      </c>
      <c r="L17" s="218" t="s">
        <v>40</v>
      </c>
      <c r="M17" s="219"/>
      <c r="N17" s="219"/>
      <c r="O17" s="219" t="s">
        <v>355</v>
      </c>
      <c r="P17" s="219" t="s">
        <v>41</v>
      </c>
      <c r="Q17" s="218"/>
      <c r="R17" s="80"/>
      <c r="S17" s="3"/>
    </row>
    <row r="18" spans="1:19" ht="148.5" customHeight="1" thickBot="1" x14ac:dyDescent="0.35">
      <c r="A18" s="730"/>
      <c r="B18" s="417" t="s">
        <v>19</v>
      </c>
      <c r="C18" s="418">
        <v>1</v>
      </c>
      <c r="D18" s="418"/>
      <c r="E18" s="388">
        <f t="shared" ref="E18" si="1">C18+D18</f>
        <v>1</v>
      </c>
      <c r="F18" s="217" t="s">
        <v>145</v>
      </c>
      <c r="G18" s="218" t="s">
        <v>175</v>
      </c>
      <c r="H18" s="219" t="s">
        <v>281</v>
      </c>
      <c r="I18" s="219" t="s">
        <v>47</v>
      </c>
      <c r="J18" s="218" t="s">
        <v>38</v>
      </c>
      <c r="K18" s="218" t="s">
        <v>40</v>
      </c>
      <c r="L18" s="218" t="s">
        <v>40</v>
      </c>
      <c r="M18" s="219"/>
      <c r="N18" s="219"/>
      <c r="O18" s="219" t="s">
        <v>352</v>
      </c>
      <c r="P18" s="219" t="s">
        <v>41</v>
      </c>
      <c r="Q18" s="218"/>
      <c r="R18" s="80"/>
      <c r="S18" s="3"/>
    </row>
    <row r="19" spans="1:19" ht="100.5" customHeight="1" thickBot="1" x14ac:dyDescent="0.35">
      <c r="A19" s="426" t="s">
        <v>20</v>
      </c>
      <c r="B19" s="426" t="s">
        <v>20</v>
      </c>
      <c r="C19" s="418">
        <v>0</v>
      </c>
      <c r="D19" s="418">
        <v>0.5</v>
      </c>
      <c r="E19" s="388">
        <f t="shared" ref="E19:E27" si="2">C19+D19</f>
        <v>0.5</v>
      </c>
      <c r="F19" s="217" t="s">
        <v>185</v>
      </c>
      <c r="G19" s="218" t="s">
        <v>186</v>
      </c>
      <c r="H19" s="220" t="s">
        <v>516</v>
      </c>
      <c r="I19" s="219" t="s">
        <v>47</v>
      </c>
      <c r="J19" s="218" t="s">
        <v>180</v>
      </c>
      <c r="K19" s="218" t="s">
        <v>40</v>
      </c>
      <c r="L19" s="218" t="s">
        <v>40</v>
      </c>
      <c r="M19" s="219"/>
      <c r="N19" s="219"/>
      <c r="O19" s="219" t="s">
        <v>353</v>
      </c>
      <c r="P19" s="219" t="s">
        <v>41</v>
      </c>
      <c r="Q19" s="218"/>
      <c r="R19" s="80"/>
      <c r="S19" s="3"/>
    </row>
    <row r="20" spans="1:19" ht="28.5" customHeight="1" thickBot="1" x14ac:dyDescent="0.35">
      <c r="A20" s="730" t="s">
        <v>21</v>
      </c>
      <c r="B20" s="417" t="s">
        <v>22</v>
      </c>
      <c r="C20" s="418"/>
      <c r="D20" s="418"/>
      <c r="E20" s="388">
        <f t="shared" si="2"/>
        <v>0</v>
      </c>
      <c r="F20" s="217"/>
      <c r="G20" s="218"/>
      <c r="H20" s="219"/>
      <c r="I20" s="219"/>
      <c r="J20" s="218"/>
      <c r="K20" s="218"/>
      <c r="L20" s="218"/>
      <c r="M20" s="219"/>
      <c r="N20" s="219"/>
      <c r="O20" s="219"/>
      <c r="P20" s="219"/>
      <c r="Q20" s="218"/>
      <c r="R20" s="80"/>
      <c r="S20" s="3"/>
    </row>
    <row r="21" spans="1:19" ht="24" customHeight="1" thickBot="1" x14ac:dyDescent="0.35">
      <c r="A21" s="730"/>
      <c r="B21" s="417" t="s">
        <v>23</v>
      </c>
      <c r="C21" s="418"/>
      <c r="D21" s="418"/>
      <c r="E21" s="388">
        <f t="shared" si="2"/>
        <v>0</v>
      </c>
      <c r="F21" s="217"/>
      <c r="G21" s="218"/>
      <c r="H21" s="219"/>
      <c r="I21" s="219"/>
      <c r="J21" s="218"/>
      <c r="K21" s="218"/>
      <c r="L21" s="218"/>
      <c r="M21" s="219"/>
      <c r="N21" s="219"/>
      <c r="O21" s="219"/>
      <c r="P21" s="219"/>
      <c r="Q21" s="218"/>
      <c r="R21" s="80"/>
      <c r="S21" s="3"/>
    </row>
    <row r="22" spans="1:19" ht="99.75" customHeight="1" thickBot="1" x14ac:dyDescent="0.35">
      <c r="A22" s="730"/>
      <c r="B22" s="417" t="s">
        <v>24</v>
      </c>
      <c r="C22" s="418">
        <v>1</v>
      </c>
      <c r="D22" s="418"/>
      <c r="E22" s="388">
        <f t="shared" si="2"/>
        <v>1</v>
      </c>
      <c r="F22" s="217" t="s">
        <v>145</v>
      </c>
      <c r="G22" s="218" t="s">
        <v>159</v>
      </c>
      <c r="H22" s="219" t="s">
        <v>260</v>
      </c>
      <c r="I22" s="219" t="s">
        <v>47</v>
      </c>
      <c r="J22" s="218" t="s">
        <v>38</v>
      </c>
      <c r="K22" s="218" t="s">
        <v>40</v>
      </c>
      <c r="L22" s="218" t="s">
        <v>40</v>
      </c>
      <c r="M22" s="219"/>
      <c r="N22" s="219"/>
      <c r="O22" s="219" t="s">
        <v>354</v>
      </c>
      <c r="P22" s="219" t="s">
        <v>41</v>
      </c>
      <c r="Q22" s="218"/>
      <c r="R22" s="80"/>
      <c r="S22" s="3"/>
    </row>
    <row r="23" spans="1:19" ht="57.75" customHeight="1" thickBot="1" x14ac:dyDescent="0.35">
      <c r="A23" s="730" t="s">
        <v>25</v>
      </c>
      <c r="B23" s="417" t="s">
        <v>26</v>
      </c>
      <c r="C23" s="418">
        <v>1</v>
      </c>
      <c r="D23" s="418"/>
      <c r="E23" s="388">
        <f t="shared" si="2"/>
        <v>1</v>
      </c>
      <c r="F23" s="217" t="s">
        <v>145</v>
      </c>
      <c r="G23" s="218" t="s">
        <v>175</v>
      </c>
      <c r="H23" s="219" t="s">
        <v>302</v>
      </c>
      <c r="I23" s="219" t="s">
        <v>47</v>
      </c>
      <c r="J23" s="218" t="s">
        <v>187</v>
      </c>
      <c r="K23" s="218" t="s">
        <v>40</v>
      </c>
      <c r="L23" s="218" t="s">
        <v>40</v>
      </c>
      <c r="M23" s="219"/>
      <c r="N23" s="219"/>
      <c r="O23" s="219" t="s">
        <v>356</v>
      </c>
      <c r="P23" s="219"/>
      <c r="Q23" s="218" t="s">
        <v>41</v>
      </c>
      <c r="R23" s="80"/>
      <c r="S23" s="3"/>
    </row>
    <row r="24" spans="1:19" ht="102.75" customHeight="1" thickBot="1" x14ac:dyDescent="0.35">
      <c r="A24" s="730"/>
      <c r="B24" s="417" t="s">
        <v>27</v>
      </c>
      <c r="C24" s="418">
        <v>1</v>
      </c>
      <c r="D24" s="418"/>
      <c r="E24" s="388">
        <f>C24+D24</f>
        <v>1</v>
      </c>
      <c r="F24" s="217" t="s">
        <v>145</v>
      </c>
      <c r="G24" s="218" t="s">
        <v>175</v>
      </c>
      <c r="H24" s="219" t="s">
        <v>303</v>
      </c>
      <c r="I24" s="219" t="s">
        <v>47</v>
      </c>
      <c r="J24" s="218" t="s">
        <v>188</v>
      </c>
      <c r="K24" s="218" t="s">
        <v>40</v>
      </c>
      <c r="L24" s="218" t="s">
        <v>40</v>
      </c>
      <c r="M24" s="219"/>
      <c r="N24" s="219"/>
      <c r="O24" s="219" t="s">
        <v>357</v>
      </c>
      <c r="P24" s="219"/>
      <c r="Q24" s="218" t="s">
        <v>41</v>
      </c>
      <c r="R24" s="80"/>
      <c r="S24" s="3"/>
    </row>
    <row r="25" spans="1:19" ht="135.75" customHeight="1" thickBot="1" x14ac:dyDescent="0.35">
      <c r="A25" s="426" t="s">
        <v>28</v>
      </c>
      <c r="B25" s="417" t="s">
        <v>28</v>
      </c>
      <c r="C25" s="418">
        <v>2</v>
      </c>
      <c r="D25" s="418"/>
      <c r="E25" s="388">
        <f t="shared" si="2"/>
        <v>2</v>
      </c>
      <c r="F25" s="217" t="s">
        <v>143</v>
      </c>
      <c r="G25" s="218" t="s">
        <v>174</v>
      </c>
      <c r="H25" s="219" t="s">
        <v>283</v>
      </c>
      <c r="I25" s="219" t="s">
        <v>47</v>
      </c>
      <c r="J25" s="218" t="s">
        <v>188</v>
      </c>
      <c r="K25" s="218" t="s">
        <v>40</v>
      </c>
      <c r="L25" s="218" t="s">
        <v>40</v>
      </c>
      <c r="M25" s="219"/>
      <c r="N25" s="219"/>
      <c r="O25" s="219" t="s">
        <v>440</v>
      </c>
      <c r="P25" s="219" t="s">
        <v>41</v>
      </c>
      <c r="Q25" s="218"/>
      <c r="R25" s="80"/>
      <c r="S25" s="3"/>
    </row>
    <row r="26" spans="1:19" ht="44.25" customHeight="1" thickBot="1" x14ac:dyDescent="0.35">
      <c r="A26" s="730" t="s">
        <v>31</v>
      </c>
      <c r="B26" s="417" t="s">
        <v>29</v>
      </c>
      <c r="C26" s="418"/>
      <c r="D26" s="418"/>
      <c r="E26" s="388">
        <f t="shared" si="2"/>
        <v>0</v>
      </c>
      <c r="F26" s="217"/>
      <c r="G26" s="218"/>
      <c r="H26" s="219"/>
      <c r="I26" s="219"/>
      <c r="J26" s="218"/>
      <c r="K26" s="218"/>
      <c r="L26" s="218"/>
      <c r="M26" s="219"/>
      <c r="N26" s="219"/>
      <c r="O26" s="219"/>
      <c r="P26" s="219"/>
      <c r="Q26" s="218"/>
      <c r="R26" s="80"/>
      <c r="S26" s="3"/>
    </row>
    <row r="27" spans="1:19" ht="123.75" customHeight="1" thickBot="1" x14ac:dyDescent="0.35">
      <c r="A27" s="730"/>
      <c r="B27" s="417" t="s">
        <v>30</v>
      </c>
      <c r="C27" s="418">
        <v>2</v>
      </c>
      <c r="D27" s="418">
        <v>1</v>
      </c>
      <c r="E27" s="388">
        <f t="shared" si="2"/>
        <v>3</v>
      </c>
      <c r="F27" s="217" t="s">
        <v>160</v>
      </c>
      <c r="G27" s="218" t="s">
        <v>176</v>
      </c>
      <c r="H27" s="219" t="s">
        <v>284</v>
      </c>
      <c r="I27" s="219" t="s">
        <v>47</v>
      </c>
      <c r="J27" s="218" t="s">
        <v>38</v>
      </c>
      <c r="K27" s="218" t="s">
        <v>40</v>
      </c>
      <c r="L27" s="218" t="s">
        <v>40</v>
      </c>
      <c r="M27" s="219"/>
      <c r="N27" s="219"/>
      <c r="O27" s="219" t="s">
        <v>358</v>
      </c>
      <c r="P27" s="219" t="s">
        <v>41</v>
      </c>
      <c r="Q27" s="218"/>
      <c r="R27" s="80"/>
      <c r="S27" s="3"/>
    </row>
    <row r="28" spans="1:19" s="21" customFormat="1" ht="45" customHeight="1" thickBot="1" x14ac:dyDescent="0.35">
      <c r="A28" s="726" t="s">
        <v>106</v>
      </c>
      <c r="B28" s="727"/>
      <c r="C28" s="427"/>
      <c r="D28" s="427"/>
      <c r="E28" s="428"/>
      <c r="F28" s="217"/>
      <c r="G28" s="218"/>
      <c r="H28" s="219"/>
      <c r="I28" s="219"/>
      <c r="J28" s="218"/>
      <c r="K28" s="429"/>
      <c r="L28" s="429"/>
      <c r="M28" s="430"/>
      <c r="N28" s="430"/>
      <c r="O28" s="219"/>
      <c r="P28" s="219"/>
      <c r="Q28" s="83"/>
      <c r="R28" s="83"/>
      <c r="S28" s="20"/>
    </row>
    <row r="29" spans="1:19" ht="16.5" thickBot="1" x14ac:dyDescent="0.3">
      <c r="A29" s="728"/>
      <c r="B29" s="729"/>
      <c r="C29" s="427"/>
      <c r="D29" s="418"/>
      <c r="E29" s="388">
        <f>D29</f>
        <v>0</v>
      </c>
      <c r="F29" s="217"/>
      <c r="G29" s="218"/>
      <c r="H29" s="219"/>
      <c r="I29" s="219"/>
      <c r="J29" s="218"/>
      <c r="K29" s="429"/>
      <c r="L29" s="429"/>
      <c r="M29" s="430"/>
      <c r="N29" s="430"/>
      <c r="O29" s="219"/>
      <c r="P29" s="219"/>
      <c r="Q29" s="83"/>
      <c r="R29" s="83"/>
      <c r="S29" s="3"/>
    </row>
    <row r="30" spans="1:19" ht="78.599999999999994" thickBot="1" x14ac:dyDescent="0.35">
      <c r="A30" s="718" t="s">
        <v>32</v>
      </c>
      <c r="B30" s="719"/>
      <c r="C30" s="431">
        <f>SUM(C10:C29)</f>
        <v>27</v>
      </c>
      <c r="D30" s="431">
        <f>SUM(D10:D29)</f>
        <v>2</v>
      </c>
      <c r="E30" s="431">
        <f>C30+D30</f>
        <v>29</v>
      </c>
      <c r="F30" s="432" t="s">
        <v>59</v>
      </c>
      <c r="G30" s="432" t="s">
        <v>60</v>
      </c>
      <c r="H30" s="433"/>
      <c r="I30" s="433"/>
      <c r="J30" s="433"/>
      <c r="K30" s="433"/>
      <c r="L30" s="433"/>
      <c r="M30" s="433"/>
      <c r="N30" s="433"/>
      <c r="O30" s="433"/>
      <c r="P30" s="433"/>
      <c r="Q30" s="349"/>
      <c r="R30" s="349"/>
    </row>
    <row r="31" spans="1:19" ht="16.2" thickBot="1" x14ac:dyDescent="0.35">
      <c r="A31" s="434" t="s">
        <v>44</v>
      </c>
      <c r="B31" s="434"/>
      <c r="C31" s="435">
        <v>27</v>
      </c>
      <c r="D31" s="435">
        <v>2</v>
      </c>
      <c r="E31" s="435">
        <v>29</v>
      </c>
      <c r="F31" s="436">
        <v>9</v>
      </c>
      <c r="G31" s="436">
        <v>38</v>
      </c>
      <c r="H31" s="433"/>
      <c r="I31" s="433"/>
      <c r="J31" s="433"/>
      <c r="K31" s="433"/>
      <c r="L31" s="433"/>
      <c r="M31" s="433"/>
      <c r="N31" s="433"/>
      <c r="O31" s="433"/>
      <c r="P31" s="433"/>
      <c r="Q31" s="349"/>
      <c r="R31" s="349"/>
    </row>
    <row r="32" spans="1:19" ht="16.2" thickBot="1" x14ac:dyDescent="0.35">
      <c r="A32" s="434" t="s">
        <v>45</v>
      </c>
      <c r="B32" s="434"/>
      <c r="C32" s="435">
        <v>27</v>
      </c>
      <c r="D32" s="435">
        <v>5</v>
      </c>
      <c r="E32" s="435">
        <v>32</v>
      </c>
      <c r="F32" s="436">
        <v>6</v>
      </c>
      <c r="G32" s="436">
        <v>38</v>
      </c>
      <c r="H32" s="433"/>
      <c r="I32" s="433"/>
      <c r="J32" s="433"/>
      <c r="K32" s="433"/>
      <c r="L32" s="433"/>
      <c r="M32" s="433"/>
      <c r="N32" s="433"/>
      <c r="O32" s="433"/>
      <c r="P32" s="433"/>
      <c r="Q32" s="349"/>
      <c r="R32" s="349"/>
    </row>
    <row r="33" spans="1:18" ht="15.75" x14ac:dyDescent="0.25">
      <c r="A33" s="507"/>
      <c r="B33" s="507"/>
      <c r="C33" s="508"/>
      <c r="D33" s="508"/>
      <c r="E33" s="508"/>
      <c r="F33" s="509"/>
      <c r="G33" s="509"/>
      <c r="H33" s="433"/>
      <c r="I33" s="433"/>
      <c r="J33" s="433"/>
      <c r="K33" s="433"/>
      <c r="L33" s="433"/>
      <c r="M33" s="433"/>
      <c r="N33" s="433"/>
      <c r="O33" s="433"/>
      <c r="P33" s="433"/>
      <c r="Q33" s="349"/>
      <c r="R33" s="349"/>
    </row>
    <row r="34" spans="1:18" ht="15.75" x14ac:dyDescent="0.25">
      <c r="A34" s="433"/>
      <c r="B34" s="433"/>
      <c r="C34" s="433"/>
      <c r="D34" s="433"/>
      <c r="E34" s="433"/>
      <c r="F34" s="433"/>
      <c r="G34" s="433"/>
      <c r="H34" s="433"/>
      <c r="I34" s="433"/>
      <c r="J34" s="433"/>
      <c r="K34" s="433"/>
      <c r="L34" s="433"/>
      <c r="M34" s="433"/>
      <c r="N34" s="433"/>
      <c r="O34" s="433"/>
      <c r="P34" s="433"/>
      <c r="Q34" s="349"/>
      <c r="R34" s="349"/>
    </row>
    <row r="35" spans="1:18" ht="16.2" thickBot="1" x14ac:dyDescent="0.35">
      <c r="A35" s="737" t="s">
        <v>460</v>
      </c>
      <c r="B35" s="737"/>
      <c r="C35" s="433"/>
      <c r="D35" s="433"/>
      <c r="E35" s="433"/>
      <c r="F35" s="433"/>
      <c r="G35" s="433"/>
      <c r="H35" s="433"/>
      <c r="I35" s="433"/>
      <c r="J35" s="433"/>
      <c r="K35" s="433"/>
      <c r="L35" s="433"/>
      <c r="M35" s="433"/>
      <c r="N35" s="433"/>
      <c r="O35" s="433"/>
      <c r="P35" s="433"/>
      <c r="Q35" s="349"/>
      <c r="R35" s="349"/>
    </row>
    <row r="36" spans="1:18" ht="48.75" customHeight="1" thickBot="1" x14ac:dyDescent="0.35">
      <c r="A36" s="223" t="s">
        <v>61</v>
      </c>
      <c r="B36" s="393" t="s">
        <v>62</v>
      </c>
      <c r="C36" s="224" t="s">
        <v>71</v>
      </c>
      <c r="D36" s="720" t="s">
        <v>64</v>
      </c>
      <c r="E36" s="721"/>
      <c r="F36" s="721"/>
      <c r="G36" s="722"/>
      <c r="H36" s="731" t="s">
        <v>73</v>
      </c>
      <c r="I36" s="732"/>
      <c r="J36" s="732"/>
      <c r="K36" s="732"/>
      <c r="L36" s="433"/>
      <c r="M36" s="433"/>
      <c r="N36" s="433"/>
      <c r="O36" s="433"/>
      <c r="P36" s="433"/>
      <c r="Q36" s="349"/>
      <c r="R36" s="349"/>
    </row>
    <row r="37" spans="1:18" s="42" customFormat="1" ht="31.8" thickBot="1" x14ac:dyDescent="0.35">
      <c r="A37" s="437" t="s">
        <v>189</v>
      </c>
      <c r="B37" s="438" t="s">
        <v>190</v>
      </c>
      <c r="C37" s="144">
        <v>1</v>
      </c>
      <c r="D37" s="723" t="s">
        <v>171</v>
      </c>
      <c r="E37" s="724"/>
      <c r="F37" s="724"/>
      <c r="G37" s="725"/>
      <c r="H37" s="733" t="s">
        <v>164</v>
      </c>
      <c r="I37" s="734"/>
      <c r="J37" s="734"/>
      <c r="K37" s="734"/>
      <c r="L37" s="439"/>
      <c r="M37" s="439"/>
      <c r="N37" s="439"/>
      <c r="O37" s="439"/>
      <c r="P37" s="439"/>
      <c r="Q37" s="409"/>
      <c r="R37" s="409"/>
    </row>
    <row r="38" spans="1:18" s="42" customFormat="1" ht="28.5" customHeight="1" thickBot="1" x14ac:dyDescent="0.35">
      <c r="A38" s="440" t="s">
        <v>165</v>
      </c>
      <c r="B38" s="441" t="s">
        <v>192</v>
      </c>
      <c r="C38" s="144">
        <v>3</v>
      </c>
      <c r="D38" s="723" t="s">
        <v>193</v>
      </c>
      <c r="E38" s="724"/>
      <c r="F38" s="724"/>
      <c r="G38" s="725"/>
      <c r="H38" s="733" t="s">
        <v>167</v>
      </c>
      <c r="I38" s="734"/>
      <c r="J38" s="734"/>
      <c r="K38" s="734"/>
      <c r="L38" s="439"/>
      <c r="M38" s="439"/>
      <c r="N38" s="439"/>
      <c r="O38" s="439"/>
      <c r="P38" s="439"/>
      <c r="Q38" s="409"/>
      <c r="R38" s="409"/>
    </row>
    <row r="39" spans="1:18" s="42" customFormat="1" ht="48.75" customHeight="1" thickBot="1" x14ac:dyDescent="0.35">
      <c r="A39" s="739" t="s">
        <v>249</v>
      </c>
      <c r="B39" s="442" t="s">
        <v>195</v>
      </c>
      <c r="C39" s="144">
        <v>1</v>
      </c>
      <c r="D39" s="723" t="s">
        <v>171</v>
      </c>
      <c r="E39" s="724"/>
      <c r="F39" s="724"/>
      <c r="G39" s="725"/>
      <c r="H39" s="723" t="s">
        <v>164</v>
      </c>
      <c r="I39" s="724"/>
      <c r="J39" s="724"/>
      <c r="K39" s="725"/>
      <c r="L39" s="439"/>
      <c r="M39" s="439"/>
      <c r="N39" s="439"/>
      <c r="O39" s="439"/>
      <c r="P39" s="439"/>
      <c r="Q39" s="409"/>
      <c r="R39" s="409"/>
    </row>
    <row r="40" spans="1:18" s="42" customFormat="1" ht="56.25" customHeight="1" thickBot="1" x14ac:dyDescent="0.35">
      <c r="A40" s="740"/>
      <c r="B40" s="438" t="s">
        <v>261</v>
      </c>
      <c r="C40" s="144">
        <v>1</v>
      </c>
      <c r="D40" s="723" t="s">
        <v>171</v>
      </c>
      <c r="E40" s="724"/>
      <c r="F40" s="724"/>
      <c r="G40" s="725"/>
      <c r="H40" s="733" t="s">
        <v>164</v>
      </c>
      <c r="I40" s="734"/>
      <c r="J40" s="734"/>
      <c r="K40" s="734"/>
      <c r="L40" s="439"/>
      <c r="M40" s="439"/>
      <c r="N40" s="439"/>
      <c r="O40" s="439"/>
      <c r="P40" s="439"/>
      <c r="Q40" s="409"/>
      <c r="R40" s="409"/>
    </row>
    <row r="41" spans="1:18" s="42" customFormat="1" ht="65.25" customHeight="1" thickBot="1" x14ac:dyDescent="0.35">
      <c r="A41" s="443" t="s">
        <v>168</v>
      </c>
      <c r="B41" s="438" t="s">
        <v>459</v>
      </c>
      <c r="C41" s="144">
        <v>1</v>
      </c>
      <c r="D41" s="745" t="s">
        <v>171</v>
      </c>
      <c r="E41" s="746"/>
      <c r="F41" s="746"/>
      <c r="G41" s="747"/>
      <c r="H41" s="741" t="s">
        <v>164</v>
      </c>
      <c r="I41" s="742"/>
      <c r="J41" s="742"/>
      <c r="K41" s="743"/>
      <c r="L41" s="439"/>
      <c r="M41" s="439"/>
      <c r="N41" s="439"/>
      <c r="O41" s="439"/>
      <c r="P41" s="439"/>
      <c r="Q41" s="409"/>
      <c r="R41" s="409"/>
    </row>
    <row r="42" spans="1:18" s="42" customFormat="1" ht="65.25" customHeight="1" thickBot="1" x14ac:dyDescent="0.35">
      <c r="A42" s="744" t="s">
        <v>148</v>
      </c>
      <c r="B42" s="438" t="s">
        <v>279</v>
      </c>
      <c r="C42" s="144">
        <v>1</v>
      </c>
      <c r="D42" s="745" t="s">
        <v>171</v>
      </c>
      <c r="E42" s="750"/>
      <c r="F42" s="750"/>
      <c r="G42" s="751"/>
      <c r="H42" s="741" t="s">
        <v>164</v>
      </c>
      <c r="I42" s="748"/>
      <c r="J42" s="748"/>
      <c r="K42" s="749"/>
      <c r="L42" s="439"/>
      <c r="M42" s="439"/>
      <c r="N42" s="439"/>
      <c r="O42" s="439"/>
      <c r="P42" s="439"/>
      <c r="Q42" s="409"/>
      <c r="R42" s="409"/>
    </row>
    <row r="43" spans="1:18" s="42" customFormat="1" ht="63.75" customHeight="1" thickBot="1" x14ac:dyDescent="0.35">
      <c r="A43" s="640"/>
      <c r="B43" s="438" t="s">
        <v>67</v>
      </c>
      <c r="C43" s="144">
        <v>1</v>
      </c>
      <c r="D43" s="723" t="s">
        <v>171</v>
      </c>
      <c r="E43" s="724"/>
      <c r="F43" s="724"/>
      <c r="G43" s="725"/>
      <c r="H43" s="733" t="s">
        <v>167</v>
      </c>
      <c r="I43" s="734"/>
      <c r="J43" s="734"/>
      <c r="K43" s="734"/>
      <c r="L43" s="439"/>
      <c r="M43" s="439"/>
      <c r="N43" s="439"/>
      <c r="O43" s="439"/>
      <c r="P43" s="439"/>
      <c r="Q43" s="409"/>
      <c r="R43" s="409"/>
    </row>
    <row r="44" spans="1:18" ht="16.2" thickBot="1" x14ac:dyDescent="0.35">
      <c r="A44" s="433"/>
      <c r="B44" s="444" t="s">
        <v>32</v>
      </c>
      <c r="C44" s="445">
        <f>SUM(C37:C43)</f>
        <v>9</v>
      </c>
      <c r="D44" s="433"/>
      <c r="E44" s="433"/>
      <c r="F44" s="433"/>
      <c r="G44" s="433"/>
      <c r="H44" s="433"/>
      <c r="I44" s="433"/>
      <c r="J44" s="433"/>
      <c r="K44" s="433"/>
      <c r="L44" s="433"/>
      <c r="M44" s="433"/>
      <c r="N44" s="433"/>
      <c r="O44" s="433"/>
      <c r="P44" s="433"/>
      <c r="Q44" s="349"/>
      <c r="R44" s="349"/>
    </row>
    <row r="45" spans="1:18" ht="15.75" x14ac:dyDescent="0.25">
      <c r="A45" s="433"/>
      <c r="B45" s="433"/>
      <c r="C45" s="433"/>
      <c r="D45" s="433"/>
      <c r="E45" s="433"/>
      <c r="F45" s="433"/>
      <c r="G45" s="433"/>
      <c r="H45" s="433"/>
      <c r="I45" s="433"/>
      <c r="J45" s="433"/>
      <c r="K45" s="433"/>
      <c r="L45" s="433"/>
      <c r="M45" s="433"/>
      <c r="N45" s="433"/>
      <c r="O45" s="433"/>
      <c r="P45" s="433"/>
      <c r="Q45" s="349"/>
      <c r="R45" s="349"/>
    </row>
    <row r="46" spans="1:18" ht="15.75" x14ac:dyDescent="0.25">
      <c r="A46" s="433"/>
      <c r="B46" s="433"/>
      <c r="C46" s="433"/>
      <c r="D46" s="433"/>
      <c r="E46" s="433"/>
      <c r="F46" s="433"/>
      <c r="G46" s="433"/>
      <c r="H46" s="433"/>
      <c r="I46" s="433"/>
      <c r="J46" s="433"/>
      <c r="K46" s="433"/>
      <c r="L46" s="433"/>
      <c r="M46" s="433"/>
      <c r="N46" s="433"/>
      <c r="O46" s="433"/>
      <c r="P46" s="433"/>
      <c r="Q46" s="349"/>
      <c r="R46" s="349"/>
    </row>
    <row r="47" spans="1:18" ht="15.75" x14ac:dyDescent="0.25">
      <c r="A47" s="433"/>
      <c r="B47" s="433"/>
      <c r="C47" s="433"/>
      <c r="D47" s="433"/>
      <c r="E47" s="433"/>
      <c r="F47" s="433"/>
      <c r="G47" s="433"/>
      <c r="H47" s="433"/>
      <c r="I47" s="433"/>
      <c r="J47" s="433"/>
      <c r="K47" s="433"/>
      <c r="L47" s="433"/>
      <c r="M47" s="433"/>
      <c r="N47" s="433"/>
      <c r="O47" s="433"/>
      <c r="P47" s="433"/>
      <c r="Q47" s="349"/>
      <c r="R47" s="349"/>
    </row>
    <row r="48" spans="1:18" ht="15.75" x14ac:dyDescent="0.25">
      <c r="A48" s="433"/>
      <c r="B48" s="433"/>
      <c r="C48" s="433"/>
      <c r="D48" s="433"/>
      <c r="E48" s="433"/>
      <c r="F48" s="433"/>
      <c r="G48" s="433"/>
      <c r="H48" s="433"/>
      <c r="I48" s="433"/>
      <c r="J48" s="433"/>
      <c r="K48" s="433"/>
      <c r="L48" s="433"/>
      <c r="M48" s="433"/>
      <c r="N48" s="433"/>
      <c r="O48" s="433"/>
      <c r="P48" s="433"/>
      <c r="Q48" s="349"/>
      <c r="R48" s="349"/>
    </row>
    <row r="49" spans="1:18" ht="15.75" x14ac:dyDescent="0.25">
      <c r="A49" s="433"/>
      <c r="B49" s="433"/>
      <c r="C49" s="433"/>
      <c r="D49" s="433"/>
      <c r="E49" s="433"/>
      <c r="F49" s="433"/>
      <c r="G49" s="433"/>
      <c r="H49" s="433"/>
      <c r="I49" s="433"/>
      <c r="J49" s="433"/>
      <c r="K49" s="433"/>
      <c r="L49" s="433"/>
      <c r="M49" s="433"/>
      <c r="N49" s="433"/>
      <c r="O49" s="433"/>
      <c r="P49" s="433"/>
      <c r="Q49" s="349"/>
      <c r="R49" s="349"/>
    </row>
    <row r="50" spans="1:18" ht="15.75" x14ac:dyDescent="0.25">
      <c r="A50" s="433"/>
      <c r="B50" s="433"/>
      <c r="C50" s="433"/>
      <c r="D50" s="433"/>
      <c r="E50" s="433"/>
      <c r="F50" s="433"/>
      <c r="G50" s="433"/>
      <c r="H50" s="433"/>
      <c r="I50" s="433"/>
      <c r="J50" s="433"/>
      <c r="K50" s="433"/>
      <c r="L50" s="433"/>
      <c r="M50" s="433"/>
      <c r="N50" s="433"/>
      <c r="O50" s="433"/>
      <c r="P50" s="433"/>
      <c r="Q50" s="349"/>
      <c r="R50" s="349"/>
    </row>
    <row r="51" spans="1:18" ht="15.75" x14ac:dyDescent="0.25">
      <c r="A51" s="433"/>
      <c r="B51" s="433"/>
      <c r="C51" s="433"/>
      <c r="D51" s="433"/>
      <c r="E51" s="433"/>
      <c r="F51" s="433"/>
      <c r="G51" s="433"/>
      <c r="H51" s="433"/>
      <c r="I51" s="433"/>
      <c r="J51" s="433"/>
      <c r="K51" s="433"/>
      <c r="L51" s="433"/>
      <c r="M51" s="433"/>
      <c r="N51" s="433"/>
      <c r="O51" s="433"/>
      <c r="P51" s="433"/>
      <c r="Q51" s="349"/>
      <c r="R51" s="349"/>
    </row>
    <row r="52" spans="1:18" ht="15.75" x14ac:dyDescent="0.25">
      <c r="A52" s="433"/>
      <c r="B52" s="433"/>
      <c r="C52" s="433"/>
      <c r="D52" s="433"/>
      <c r="E52" s="433"/>
      <c r="F52" s="433"/>
      <c r="G52" s="433"/>
      <c r="H52" s="433"/>
      <c r="I52" s="433"/>
      <c r="J52" s="433"/>
      <c r="K52" s="433"/>
      <c r="L52" s="433"/>
      <c r="M52" s="433"/>
      <c r="N52" s="433"/>
      <c r="O52" s="433"/>
      <c r="P52" s="433"/>
      <c r="Q52" s="349"/>
      <c r="R52" s="349"/>
    </row>
    <row r="53" spans="1:18" ht="15.75" x14ac:dyDescent="0.25">
      <c r="A53" s="433"/>
      <c r="B53" s="433"/>
      <c r="C53" s="433"/>
      <c r="D53" s="433"/>
      <c r="E53" s="433"/>
      <c r="F53" s="433"/>
      <c r="G53" s="433"/>
      <c r="H53" s="433"/>
      <c r="I53" s="433"/>
      <c r="J53" s="433"/>
      <c r="K53" s="433"/>
      <c r="L53" s="433"/>
      <c r="M53" s="433"/>
      <c r="N53" s="433"/>
      <c r="O53" s="433"/>
      <c r="P53" s="433"/>
      <c r="Q53" s="349"/>
      <c r="R53" s="349"/>
    </row>
    <row r="54" spans="1:18" ht="15.75" x14ac:dyDescent="0.25">
      <c r="A54" s="433"/>
      <c r="B54" s="433"/>
      <c r="C54" s="433"/>
      <c r="D54" s="433"/>
      <c r="E54" s="433"/>
      <c r="F54" s="433"/>
      <c r="G54" s="433"/>
      <c r="H54" s="433"/>
      <c r="I54" s="433"/>
      <c r="J54" s="433"/>
      <c r="K54" s="433"/>
      <c r="L54" s="433"/>
      <c r="M54" s="433"/>
      <c r="N54" s="433"/>
      <c r="O54" s="433"/>
      <c r="P54" s="433"/>
      <c r="Q54" s="349"/>
      <c r="R54" s="349"/>
    </row>
    <row r="55" spans="1:18" ht="15.75" x14ac:dyDescent="0.25">
      <c r="A55" s="433"/>
      <c r="B55" s="433"/>
      <c r="C55" s="433"/>
      <c r="D55" s="433"/>
      <c r="E55" s="433"/>
      <c r="F55" s="433"/>
      <c r="G55" s="433"/>
      <c r="H55" s="433"/>
      <c r="I55" s="433"/>
      <c r="J55" s="433"/>
      <c r="K55" s="433"/>
      <c r="L55" s="433"/>
      <c r="M55" s="433"/>
      <c r="N55" s="433"/>
      <c r="O55" s="433"/>
      <c r="P55" s="433"/>
      <c r="Q55" s="349"/>
      <c r="R55" s="349"/>
    </row>
    <row r="56" spans="1:18" ht="15.75" x14ac:dyDescent="0.25">
      <c r="A56" s="433"/>
      <c r="B56" s="433"/>
      <c r="C56" s="433"/>
      <c r="D56" s="433"/>
      <c r="E56" s="433"/>
      <c r="F56" s="433"/>
      <c r="G56" s="433"/>
      <c r="H56" s="433"/>
      <c r="I56" s="433"/>
      <c r="J56" s="433"/>
      <c r="K56" s="433"/>
      <c r="L56" s="433"/>
      <c r="M56" s="433"/>
      <c r="N56" s="433"/>
      <c r="O56" s="433"/>
      <c r="P56" s="433"/>
      <c r="Q56" s="349"/>
      <c r="R56" s="349"/>
    </row>
    <row r="57" spans="1:18" ht="15.75" x14ac:dyDescent="0.25">
      <c r="A57" s="433"/>
      <c r="B57" s="433"/>
      <c r="C57" s="433"/>
      <c r="D57" s="433"/>
      <c r="E57" s="433"/>
      <c r="F57" s="433"/>
      <c r="G57" s="433"/>
      <c r="H57" s="433"/>
      <c r="I57" s="433"/>
      <c r="J57" s="433"/>
      <c r="K57" s="433"/>
      <c r="L57" s="433"/>
      <c r="M57" s="433"/>
      <c r="N57" s="433"/>
      <c r="O57" s="433"/>
      <c r="P57" s="433"/>
      <c r="Q57" s="349"/>
      <c r="R57" s="349"/>
    </row>
    <row r="58" spans="1:18" ht="15" x14ac:dyDescent="0.25">
      <c r="A58" s="222"/>
      <c r="B58" s="222"/>
      <c r="C58" s="222"/>
      <c r="D58" s="222"/>
      <c r="E58" s="222"/>
      <c r="F58" s="222"/>
      <c r="G58" s="222"/>
      <c r="H58" s="222"/>
      <c r="I58" s="222"/>
      <c r="J58" s="222"/>
      <c r="K58" s="222"/>
      <c r="L58" s="222"/>
      <c r="M58" s="222"/>
      <c r="N58" s="222"/>
      <c r="O58" s="222"/>
      <c r="P58" s="222"/>
    </row>
    <row r="59" spans="1:18" ht="15" x14ac:dyDescent="0.25">
      <c r="A59" s="222"/>
      <c r="B59" s="222"/>
      <c r="C59" s="222"/>
      <c r="D59" s="222"/>
      <c r="E59" s="222"/>
      <c r="F59" s="222"/>
      <c r="G59" s="222"/>
      <c r="H59" s="222"/>
      <c r="I59" s="222"/>
      <c r="J59" s="222"/>
      <c r="K59" s="222"/>
      <c r="L59" s="222"/>
      <c r="M59" s="222"/>
      <c r="N59" s="222"/>
      <c r="O59" s="222"/>
      <c r="P59" s="222"/>
    </row>
    <row r="60" spans="1:18" ht="15" x14ac:dyDescent="0.25">
      <c r="A60" s="222"/>
      <c r="B60" s="222"/>
      <c r="C60" s="222"/>
      <c r="D60" s="222"/>
      <c r="E60" s="222"/>
      <c r="F60" s="222"/>
      <c r="G60" s="222"/>
      <c r="H60" s="222"/>
      <c r="I60" s="222"/>
      <c r="J60" s="222"/>
      <c r="K60" s="222"/>
      <c r="L60" s="222"/>
      <c r="M60" s="222"/>
      <c r="N60" s="222"/>
      <c r="O60" s="222"/>
      <c r="P60" s="222"/>
    </row>
    <row r="61" spans="1:18" ht="15" x14ac:dyDescent="0.25">
      <c r="A61" s="222"/>
      <c r="B61" s="222"/>
      <c r="C61" s="222"/>
      <c r="D61" s="222"/>
      <c r="E61" s="222"/>
      <c r="F61" s="222"/>
      <c r="G61" s="222"/>
      <c r="H61" s="222"/>
      <c r="I61" s="222"/>
      <c r="J61" s="222"/>
      <c r="K61" s="222"/>
      <c r="L61" s="222"/>
      <c r="M61" s="222"/>
      <c r="N61" s="222"/>
      <c r="O61" s="222"/>
      <c r="P61" s="222"/>
    </row>
    <row r="62" spans="1:18" ht="15" x14ac:dyDescent="0.25">
      <c r="A62" s="222"/>
      <c r="B62" s="222"/>
      <c r="C62" s="222"/>
      <c r="D62" s="222"/>
      <c r="E62" s="222"/>
      <c r="F62" s="222"/>
      <c r="G62" s="222"/>
      <c r="H62" s="222"/>
      <c r="I62" s="222"/>
      <c r="J62" s="222"/>
      <c r="K62" s="222"/>
      <c r="L62" s="222"/>
      <c r="M62" s="222"/>
      <c r="N62" s="222"/>
      <c r="O62" s="222"/>
      <c r="P62" s="222"/>
    </row>
    <row r="63" spans="1:18" ht="15" x14ac:dyDescent="0.25">
      <c r="A63" s="222"/>
      <c r="B63" s="222"/>
      <c r="C63" s="222"/>
      <c r="D63" s="222"/>
      <c r="E63" s="222"/>
      <c r="F63" s="222"/>
      <c r="G63" s="222"/>
      <c r="H63" s="222"/>
      <c r="I63" s="222"/>
      <c r="J63" s="222"/>
      <c r="K63" s="222"/>
      <c r="L63" s="222"/>
      <c r="M63" s="222"/>
      <c r="N63" s="222"/>
      <c r="O63" s="222"/>
      <c r="P63" s="222"/>
    </row>
    <row r="64" spans="1:18" ht="15" x14ac:dyDescent="0.25">
      <c r="A64" s="222"/>
      <c r="B64" s="222"/>
      <c r="C64" s="222"/>
      <c r="D64" s="222"/>
      <c r="E64" s="222"/>
      <c r="F64" s="222"/>
      <c r="G64" s="222"/>
      <c r="H64" s="222"/>
      <c r="I64" s="222"/>
      <c r="J64" s="222"/>
      <c r="K64" s="222"/>
      <c r="L64" s="222"/>
      <c r="M64" s="222"/>
      <c r="N64" s="222"/>
      <c r="O64" s="222"/>
      <c r="P64" s="222"/>
    </row>
    <row r="65" spans="1:16" ht="15" x14ac:dyDescent="0.25">
      <c r="A65" s="222"/>
      <c r="B65" s="222"/>
      <c r="C65" s="222"/>
      <c r="D65" s="222"/>
      <c r="E65" s="222"/>
      <c r="F65" s="222"/>
      <c r="G65" s="222"/>
      <c r="H65" s="222"/>
      <c r="I65" s="222"/>
      <c r="J65" s="222"/>
      <c r="K65" s="222"/>
      <c r="L65" s="222"/>
      <c r="M65" s="222"/>
      <c r="N65" s="222"/>
      <c r="O65" s="222"/>
      <c r="P65" s="222"/>
    </row>
    <row r="66" spans="1:16" ht="15" x14ac:dyDescent="0.25">
      <c r="A66" s="222"/>
      <c r="B66" s="222"/>
      <c r="C66" s="222"/>
      <c r="D66" s="222"/>
      <c r="E66" s="222"/>
      <c r="F66" s="222"/>
      <c r="G66" s="222"/>
      <c r="H66" s="222"/>
      <c r="I66" s="222"/>
      <c r="J66" s="222"/>
      <c r="K66" s="222"/>
      <c r="L66" s="222"/>
      <c r="M66" s="222"/>
      <c r="N66" s="222"/>
      <c r="O66" s="222"/>
      <c r="P66" s="222"/>
    </row>
    <row r="67" spans="1:16" ht="15" x14ac:dyDescent="0.25">
      <c r="A67" s="222"/>
      <c r="B67" s="222"/>
      <c r="C67" s="222"/>
      <c r="D67" s="222"/>
      <c r="E67" s="222"/>
      <c r="F67" s="222"/>
      <c r="G67" s="222"/>
      <c r="H67" s="222"/>
      <c r="I67" s="222"/>
      <c r="J67" s="222"/>
      <c r="K67" s="222"/>
      <c r="L67" s="222"/>
      <c r="M67" s="222"/>
      <c r="N67" s="222"/>
      <c r="O67" s="222"/>
      <c r="P67" s="222"/>
    </row>
    <row r="68" spans="1:16" ht="15" x14ac:dyDescent="0.25">
      <c r="A68" s="222"/>
      <c r="B68" s="222"/>
      <c r="C68" s="222"/>
      <c r="D68" s="222"/>
      <c r="E68" s="222"/>
      <c r="F68" s="222"/>
      <c r="G68" s="222"/>
      <c r="H68" s="222"/>
      <c r="I68" s="222"/>
      <c r="J68" s="222"/>
      <c r="K68" s="222"/>
      <c r="L68" s="222"/>
      <c r="M68" s="222"/>
      <c r="N68" s="222"/>
      <c r="O68" s="222"/>
      <c r="P68" s="222"/>
    </row>
    <row r="69" spans="1:16" ht="15" x14ac:dyDescent="0.25">
      <c r="A69" s="222"/>
      <c r="B69" s="222"/>
      <c r="C69" s="222"/>
      <c r="D69" s="222"/>
      <c r="E69" s="222"/>
      <c r="F69" s="222"/>
      <c r="G69" s="222"/>
      <c r="H69" s="222"/>
      <c r="I69" s="222"/>
      <c r="J69" s="222"/>
      <c r="K69" s="222"/>
      <c r="L69" s="222"/>
      <c r="M69" s="222"/>
      <c r="N69" s="222"/>
      <c r="O69" s="222"/>
      <c r="P69" s="222"/>
    </row>
    <row r="70" spans="1:16" ht="15" x14ac:dyDescent="0.25">
      <c r="A70" s="222"/>
      <c r="B70" s="222"/>
      <c r="C70" s="222"/>
      <c r="D70" s="222"/>
      <c r="E70" s="222"/>
      <c r="F70" s="222"/>
      <c r="G70" s="222"/>
      <c r="H70" s="222"/>
      <c r="I70" s="222"/>
      <c r="J70" s="222"/>
      <c r="K70" s="222"/>
      <c r="L70" s="222"/>
      <c r="M70" s="222"/>
      <c r="N70" s="222"/>
      <c r="O70" s="222"/>
      <c r="P70" s="222"/>
    </row>
    <row r="71" spans="1:16" ht="15" x14ac:dyDescent="0.25">
      <c r="A71" s="222"/>
      <c r="B71" s="222"/>
      <c r="C71" s="222"/>
      <c r="D71" s="222"/>
      <c r="E71" s="222"/>
      <c r="F71" s="222"/>
      <c r="G71" s="222"/>
      <c r="H71" s="222"/>
      <c r="I71" s="222"/>
      <c r="J71" s="222"/>
      <c r="K71" s="222"/>
      <c r="L71" s="222"/>
      <c r="M71" s="222"/>
      <c r="N71" s="222"/>
      <c r="O71" s="222"/>
      <c r="P71" s="222"/>
    </row>
    <row r="72" spans="1:16" ht="15" x14ac:dyDescent="0.25">
      <c r="A72" s="222"/>
      <c r="B72" s="222"/>
      <c r="C72" s="222"/>
      <c r="D72" s="222"/>
      <c r="E72" s="222"/>
      <c r="F72" s="222"/>
      <c r="G72" s="222"/>
      <c r="H72" s="222"/>
      <c r="I72" s="222"/>
      <c r="J72" s="222"/>
      <c r="K72" s="222"/>
      <c r="L72" s="222"/>
      <c r="M72" s="222"/>
      <c r="N72" s="222"/>
      <c r="O72" s="222"/>
      <c r="P72" s="222"/>
    </row>
    <row r="73" spans="1:16" ht="15" x14ac:dyDescent="0.25">
      <c r="A73" s="222"/>
      <c r="B73" s="222"/>
      <c r="C73" s="222"/>
      <c r="D73" s="222"/>
      <c r="E73" s="222"/>
      <c r="F73" s="222"/>
      <c r="G73" s="222"/>
      <c r="H73" s="222"/>
      <c r="I73" s="222"/>
      <c r="J73" s="222"/>
      <c r="K73" s="222"/>
      <c r="L73" s="222"/>
      <c r="M73" s="222"/>
      <c r="N73" s="222"/>
      <c r="O73" s="222"/>
      <c r="P73" s="222"/>
    </row>
    <row r="74" spans="1:16" ht="15" x14ac:dyDescent="0.25">
      <c r="A74" s="222"/>
      <c r="B74" s="222"/>
      <c r="C74" s="222"/>
      <c r="D74" s="222"/>
      <c r="E74" s="222"/>
      <c r="F74" s="222"/>
      <c r="G74" s="222"/>
      <c r="H74" s="222"/>
      <c r="I74" s="222"/>
      <c r="J74" s="222"/>
      <c r="K74" s="222"/>
      <c r="L74" s="222"/>
      <c r="M74" s="222"/>
      <c r="N74" s="222"/>
      <c r="O74" s="222"/>
      <c r="P74" s="222"/>
    </row>
    <row r="75" spans="1:16" ht="15" x14ac:dyDescent="0.25">
      <c r="A75" s="222"/>
      <c r="B75" s="222"/>
      <c r="C75" s="222"/>
      <c r="D75" s="222"/>
      <c r="E75" s="222"/>
      <c r="F75" s="222"/>
      <c r="G75" s="222"/>
      <c r="H75" s="222"/>
      <c r="I75" s="222"/>
      <c r="J75" s="222"/>
      <c r="K75" s="222"/>
      <c r="L75" s="222"/>
      <c r="M75" s="222"/>
      <c r="N75" s="222"/>
      <c r="O75" s="222"/>
      <c r="P75" s="222"/>
    </row>
    <row r="76" spans="1:16" ht="15" x14ac:dyDescent="0.25">
      <c r="A76" s="222"/>
      <c r="B76" s="222"/>
      <c r="C76" s="222"/>
      <c r="D76" s="222"/>
      <c r="E76" s="222"/>
      <c r="F76" s="222"/>
      <c r="G76" s="222"/>
      <c r="H76" s="222"/>
      <c r="I76" s="222"/>
      <c r="J76" s="222"/>
      <c r="K76" s="222"/>
      <c r="L76" s="222"/>
      <c r="M76" s="222"/>
      <c r="N76" s="222"/>
      <c r="O76" s="222"/>
      <c r="P76" s="222"/>
    </row>
    <row r="77" spans="1:16" ht="15" x14ac:dyDescent="0.25">
      <c r="A77" s="222"/>
      <c r="B77" s="222"/>
      <c r="C77" s="222"/>
      <c r="D77" s="222"/>
      <c r="E77" s="222"/>
      <c r="F77" s="222"/>
      <c r="G77" s="222"/>
      <c r="H77" s="222"/>
      <c r="I77" s="222"/>
      <c r="J77" s="222"/>
      <c r="K77" s="222"/>
      <c r="L77" s="222"/>
      <c r="M77" s="222"/>
      <c r="N77" s="222"/>
      <c r="O77" s="222"/>
      <c r="P77" s="222"/>
    </row>
    <row r="78" spans="1:16" ht="15" x14ac:dyDescent="0.25">
      <c r="A78" s="222"/>
      <c r="B78" s="222"/>
      <c r="C78" s="222"/>
      <c r="D78" s="222"/>
      <c r="E78" s="222"/>
      <c r="F78" s="222"/>
      <c r="G78" s="222"/>
      <c r="H78" s="222"/>
      <c r="I78" s="222"/>
      <c r="J78" s="222"/>
      <c r="K78" s="222"/>
      <c r="L78" s="222"/>
      <c r="M78" s="222"/>
      <c r="N78" s="222"/>
      <c r="O78" s="222"/>
      <c r="P78" s="222"/>
    </row>
    <row r="79" spans="1:16" ht="15" x14ac:dyDescent="0.25">
      <c r="A79" s="222"/>
      <c r="B79" s="222"/>
      <c r="C79" s="222"/>
      <c r="D79" s="222"/>
      <c r="E79" s="222"/>
      <c r="F79" s="222"/>
      <c r="G79" s="222"/>
      <c r="H79" s="222"/>
      <c r="I79" s="222"/>
      <c r="J79" s="222"/>
      <c r="K79" s="222"/>
      <c r="L79" s="222"/>
      <c r="M79" s="222"/>
      <c r="N79" s="222"/>
      <c r="O79" s="222"/>
      <c r="P79" s="222"/>
    </row>
    <row r="80" spans="1:16" ht="15" x14ac:dyDescent="0.25">
      <c r="A80" s="222"/>
      <c r="B80" s="222"/>
      <c r="C80" s="222"/>
      <c r="D80" s="222"/>
      <c r="E80" s="222"/>
      <c r="F80" s="222"/>
      <c r="G80" s="222"/>
      <c r="H80" s="222"/>
      <c r="I80" s="222"/>
      <c r="J80" s="222"/>
      <c r="K80" s="222"/>
      <c r="L80" s="222"/>
      <c r="M80" s="222"/>
      <c r="N80" s="222"/>
      <c r="O80" s="222"/>
      <c r="P80" s="222"/>
    </row>
    <row r="81" spans="1:16" x14ac:dyDescent="0.3">
      <c r="A81" s="222"/>
      <c r="B81" s="222"/>
      <c r="C81" s="222"/>
      <c r="D81" s="222"/>
      <c r="E81" s="222"/>
      <c r="F81" s="222"/>
      <c r="G81" s="222"/>
      <c r="H81" s="222"/>
      <c r="I81" s="222"/>
      <c r="J81" s="222"/>
      <c r="K81" s="222"/>
      <c r="L81" s="222"/>
      <c r="M81" s="222"/>
      <c r="N81" s="222"/>
      <c r="O81" s="222"/>
      <c r="P81" s="222"/>
    </row>
    <row r="82" spans="1:16" x14ac:dyDescent="0.3">
      <c r="A82" s="222"/>
      <c r="B82" s="222"/>
      <c r="C82" s="222"/>
      <c r="D82" s="222"/>
      <c r="E82" s="222"/>
      <c r="F82" s="222"/>
      <c r="G82" s="222"/>
      <c r="H82" s="222"/>
      <c r="I82" s="222"/>
      <c r="J82" s="222"/>
      <c r="K82" s="222"/>
      <c r="L82" s="222"/>
      <c r="M82" s="222"/>
      <c r="N82" s="222"/>
      <c r="O82" s="222"/>
      <c r="P82" s="222"/>
    </row>
    <row r="83" spans="1:16" x14ac:dyDescent="0.3">
      <c r="A83" s="222"/>
      <c r="B83" s="222"/>
      <c r="C83" s="222"/>
      <c r="D83" s="222"/>
      <c r="E83" s="222"/>
      <c r="F83" s="222"/>
      <c r="G83" s="222"/>
      <c r="H83" s="222"/>
      <c r="I83" s="222"/>
      <c r="J83" s="222"/>
      <c r="K83" s="222"/>
      <c r="L83" s="222"/>
      <c r="M83" s="222"/>
      <c r="N83" s="222"/>
      <c r="O83" s="222"/>
      <c r="P83" s="222"/>
    </row>
    <row r="84" spans="1:16" x14ac:dyDescent="0.3">
      <c r="A84" s="222"/>
      <c r="B84" s="222"/>
      <c r="C84" s="222"/>
      <c r="D84" s="222"/>
      <c r="E84" s="222"/>
      <c r="F84" s="222"/>
      <c r="G84" s="222"/>
      <c r="H84" s="222"/>
      <c r="I84" s="222"/>
      <c r="J84" s="222"/>
      <c r="K84" s="222"/>
      <c r="L84" s="222"/>
      <c r="M84" s="222"/>
      <c r="N84" s="222"/>
      <c r="O84" s="222"/>
      <c r="P84" s="222"/>
    </row>
    <row r="85" spans="1:16" x14ac:dyDescent="0.3">
      <c r="A85" s="222"/>
      <c r="B85" s="222"/>
      <c r="C85" s="222"/>
      <c r="D85" s="222"/>
      <c r="E85" s="222"/>
      <c r="F85" s="222"/>
      <c r="G85" s="222"/>
      <c r="H85" s="222"/>
      <c r="I85" s="222"/>
      <c r="J85" s="222"/>
      <c r="K85" s="222"/>
      <c r="L85" s="222"/>
      <c r="M85" s="222"/>
      <c r="N85" s="222"/>
      <c r="O85" s="222"/>
      <c r="P85" s="222"/>
    </row>
    <row r="86" spans="1:16" x14ac:dyDescent="0.3">
      <c r="A86" s="222"/>
      <c r="B86" s="222"/>
      <c r="C86" s="222"/>
      <c r="D86" s="222"/>
      <c r="E86" s="222"/>
      <c r="F86" s="222"/>
      <c r="G86" s="222"/>
      <c r="H86" s="222"/>
      <c r="I86" s="222"/>
      <c r="J86" s="222"/>
      <c r="K86" s="222"/>
      <c r="L86" s="222"/>
      <c r="M86" s="222"/>
      <c r="N86" s="222"/>
      <c r="O86" s="222"/>
      <c r="P86" s="222"/>
    </row>
    <row r="87" spans="1:16" x14ac:dyDescent="0.3">
      <c r="A87" s="222"/>
      <c r="B87" s="222"/>
      <c r="C87" s="222"/>
      <c r="D87" s="222"/>
      <c r="E87" s="222"/>
      <c r="F87" s="222"/>
      <c r="G87" s="222"/>
      <c r="H87" s="222"/>
      <c r="I87" s="222"/>
      <c r="J87" s="222"/>
      <c r="K87" s="222"/>
      <c r="L87" s="222"/>
      <c r="M87" s="222"/>
      <c r="N87" s="222"/>
      <c r="O87" s="222"/>
      <c r="P87" s="222"/>
    </row>
    <row r="88" spans="1:16" x14ac:dyDescent="0.3">
      <c r="A88" s="222"/>
      <c r="B88" s="222"/>
      <c r="C88" s="222"/>
      <c r="D88" s="222"/>
      <c r="E88" s="222"/>
      <c r="F88" s="222"/>
      <c r="G88" s="222"/>
      <c r="H88" s="222"/>
      <c r="I88" s="222"/>
      <c r="J88" s="222"/>
      <c r="K88" s="222"/>
      <c r="L88" s="222"/>
      <c r="M88" s="222"/>
      <c r="N88" s="222"/>
      <c r="O88" s="222"/>
      <c r="P88" s="222"/>
    </row>
    <row r="89" spans="1:16" x14ac:dyDescent="0.3">
      <c r="A89" s="222"/>
      <c r="B89" s="222"/>
      <c r="C89" s="222"/>
      <c r="D89" s="222"/>
      <c r="E89" s="222"/>
      <c r="F89" s="222"/>
      <c r="G89" s="222"/>
      <c r="H89" s="222"/>
      <c r="I89" s="222"/>
      <c r="J89" s="222"/>
      <c r="K89" s="222"/>
      <c r="L89" s="222"/>
      <c r="M89" s="222"/>
      <c r="N89" s="222"/>
      <c r="O89" s="222"/>
      <c r="P89" s="222"/>
    </row>
    <row r="90" spans="1:16" x14ac:dyDescent="0.3">
      <c r="A90" s="222"/>
      <c r="B90" s="222"/>
      <c r="C90" s="222"/>
      <c r="D90" s="222"/>
      <c r="E90" s="222"/>
      <c r="F90" s="222"/>
      <c r="G90" s="222"/>
      <c r="H90" s="222"/>
      <c r="I90" s="222"/>
      <c r="J90" s="222"/>
      <c r="K90" s="222"/>
      <c r="L90" s="222"/>
      <c r="M90" s="222"/>
      <c r="N90" s="222"/>
      <c r="O90" s="222"/>
      <c r="P90" s="222"/>
    </row>
    <row r="91" spans="1:16" x14ac:dyDescent="0.3">
      <c r="A91" s="222"/>
      <c r="B91" s="222"/>
      <c r="C91" s="222"/>
      <c r="D91" s="222"/>
      <c r="E91" s="222"/>
      <c r="F91" s="222"/>
      <c r="G91" s="222"/>
      <c r="H91" s="222"/>
      <c r="I91" s="222"/>
      <c r="J91" s="222"/>
      <c r="K91" s="222"/>
      <c r="L91" s="222"/>
      <c r="M91" s="222"/>
      <c r="N91" s="222"/>
      <c r="O91" s="222"/>
      <c r="P91" s="222"/>
    </row>
    <row r="92" spans="1:16" x14ac:dyDescent="0.3">
      <c r="A92" s="222"/>
      <c r="B92" s="222"/>
      <c r="C92" s="222"/>
      <c r="D92" s="222"/>
      <c r="E92" s="222"/>
      <c r="F92" s="222"/>
      <c r="G92" s="222"/>
      <c r="H92" s="222"/>
      <c r="I92" s="222"/>
      <c r="J92" s="222"/>
      <c r="K92" s="222"/>
      <c r="L92" s="222"/>
      <c r="M92" s="222"/>
      <c r="N92" s="222"/>
      <c r="O92" s="222"/>
      <c r="P92" s="222"/>
    </row>
    <row r="93" spans="1:16" x14ac:dyDescent="0.3">
      <c r="A93" s="222"/>
      <c r="B93" s="222"/>
      <c r="C93" s="222"/>
      <c r="D93" s="222"/>
      <c r="E93" s="222"/>
      <c r="F93" s="222"/>
      <c r="G93" s="222"/>
      <c r="H93" s="222"/>
      <c r="I93" s="222"/>
      <c r="J93" s="222"/>
      <c r="K93" s="222"/>
      <c r="L93" s="222"/>
      <c r="M93" s="222"/>
      <c r="N93" s="222"/>
      <c r="O93" s="222"/>
      <c r="P93" s="222"/>
    </row>
    <row r="94" spans="1:16" x14ac:dyDescent="0.3">
      <c r="A94" s="222"/>
      <c r="B94" s="222"/>
      <c r="C94" s="222"/>
      <c r="D94" s="222"/>
      <c r="E94" s="222"/>
      <c r="F94" s="222"/>
      <c r="G94" s="222"/>
      <c r="H94" s="222"/>
      <c r="I94" s="222"/>
      <c r="J94" s="222"/>
      <c r="K94" s="222"/>
      <c r="L94" s="222"/>
      <c r="M94" s="222"/>
      <c r="N94" s="222"/>
      <c r="O94" s="222"/>
      <c r="P94" s="222"/>
    </row>
    <row r="95" spans="1:16" x14ac:dyDescent="0.3">
      <c r="A95" s="222"/>
      <c r="B95" s="222"/>
      <c r="C95" s="222"/>
      <c r="D95" s="222"/>
      <c r="E95" s="222"/>
      <c r="F95" s="222"/>
      <c r="G95" s="222"/>
      <c r="H95" s="222"/>
      <c r="I95" s="222"/>
      <c r="J95" s="222"/>
      <c r="K95" s="222"/>
      <c r="L95" s="222"/>
      <c r="M95" s="222"/>
      <c r="N95" s="222"/>
      <c r="O95" s="222"/>
      <c r="P95" s="222"/>
    </row>
    <row r="96" spans="1:16" x14ac:dyDescent="0.3">
      <c r="A96" s="222"/>
      <c r="B96" s="222"/>
      <c r="C96" s="222"/>
      <c r="D96" s="222"/>
      <c r="E96" s="222"/>
      <c r="F96" s="222"/>
      <c r="G96" s="222"/>
      <c r="H96" s="222"/>
      <c r="I96" s="222"/>
      <c r="J96" s="222"/>
      <c r="K96" s="222"/>
      <c r="L96" s="222"/>
      <c r="M96" s="222"/>
      <c r="N96" s="222"/>
      <c r="O96" s="222"/>
      <c r="P96" s="222"/>
    </row>
    <row r="97" spans="1:16" x14ac:dyDescent="0.3">
      <c r="A97" s="222"/>
      <c r="B97" s="222"/>
      <c r="C97" s="222"/>
      <c r="D97" s="222"/>
      <c r="E97" s="222"/>
      <c r="F97" s="222"/>
      <c r="G97" s="222"/>
      <c r="H97" s="222"/>
      <c r="I97" s="222"/>
      <c r="J97" s="222"/>
      <c r="K97" s="222"/>
      <c r="L97" s="222"/>
      <c r="M97" s="222"/>
      <c r="N97" s="222"/>
      <c r="O97" s="222"/>
      <c r="P97" s="222"/>
    </row>
    <row r="98" spans="1:16" x14ac:dyDescent="0.3">
      <c r="A98" s="222"/>
      <c r="B98" s="222"/>
      <c r="C98" s="222"/>
      <c r="D98" s="222"/>
      <c r="E98" s="222"/>
      <c r="F98" s="222"/>
      <c r="G98" s="222"/>
      <c r="H98" s="222"/>
      <c r="I98" s="222"/>
      <c r="J98" s="222"/>
      <c r="K98" s="222"/>
      <c r="L98" s="222"/>
      <c r="M98" s="222"/>
      <c r="N98" s="222"/>
      <c r="O98" s="222"/>
      <c r="P98" s="222"/>
    </row>
    <row r="99" spans="1:16" x14ac:dyDescent="0.3">
      <c r="A99" s="222"/>
      <c r="B99" s="222"/>
      <c r="C99" s="222"/>
      <c r="D99" s="222"/>
      <c r="E99" s="222"/>
      <c r="F99" s="222"/>
      <c r="G99" s="222"/>
      <c r="H99" s="222"/>
      <c r="I99" s="222"/>
      <c r="J99" s="222"/>
      <c r="K99" s="222"/>
      <c r="L99" s="222"/>
      <c r="M99" s="222"/>
      <c r="N99" s="222"/>
      <c r="O99" s="222"/>
      <c r="P99" s="222"/>
    </row>
    <row r="100" spans="1:16" x14ac:dyDescent="0.3">
      <c r="A100" s="222"/>
      <c r="B100" s="222"/>
      <c r="C100" s="222"/>
      <c r="D100" s="222"/>
      <c r="E100" s="222"/>
      <c r="F100" s="222"/>
      <c r="G100" s="222"/>
      <c r="H100" s="222"/>
      <c r="I100" s="222"/>
      <c r="J100" s="222"/>
      <c r="K100" s="222"/>
      <c r="L100" s="222"/>
      <c r="M100" s="222"/>
      <c r="N100" s="222"/>
      <c r="O100" s="222"/>
      <c r="P100" s="222"/>
    </row>
    <row r="101" spans="1:16" x14ac:dyDescent="0.3">
      <c r="A101" s="222"/>
      <c r="B101" s="222"/>
      <c r="C101" s="222"/>
      <c r="D101" s="222"/>
      <c r="E101" s="222"/>
      <c r="F101" s="222"/>
      <c r="G101" s="222"/>
      <c r="H101" s="222"/>
      <c r="I101" s="222"/>
      <c r="J101" s="222"/>
      <c r="K101" s="222"/>
      <c r="L101" s="222"/>
      <c r="M101" s="222"/>
      <c r="N101" s="222"/>
      <c r="O101" s="222"/>
      <c r="P101" s="222"/>
    </row>
    <row r="102" spans="1:16" x14ac:dyDescent="0.3">
      <c r="A102" s="222"/>
      <c r="B102" s="222"/>
      <c r="C102" s="222"/>
      <c r="D102" s="222"/>
      <c r="E102" s="222"/>
      <c r="F102" s="222"/>
      <c r="G102" s="222"/>
      <c r="H102" s="222"/>
      <c r="I102" s="222"/>
      <c r="J102" s="222"/>
      <c r="K102" s="222"/>
      <c r="L102" s="222"/>
      <c r="M102" s="222"/>
      <c r="N102" s="222"/>
      <c r="O102" s="222"/>
      <c r="P102" s="222"/>
    </row>
    <row r="103" spans="1:16" x14ac:dyDescent="0.3">
      <c r="A103" s="222"/>
      <c r="B103" s="222"/>
      <c r="C103" s="222"/>
      <c r="D103" s="222"/>
      <c r="E103" s="222"/>
      <c r="F103" s="222"/>
      <c r="G103" s="222"/>
      <c r="H103" s="222"/>
      <c r="I103" s="222"/>
      <c r="J103" s="222"/>
      <c r="K103" s="222"/>
      <c r="L103" s="222"/>
      <c r="M103" s="222"/>
      <c r="N103" s="222"/>
      <c r="O103" s="222"/>
      <c r="P103" s="222"/>
    </row>
    <row r="104" spans="1:16" x14ac:dyDescent="0.3">
      <c r="A104" s="222"/>
      <c r="B104" s="222"/>
      <c r="C104" s="222"/>
      <c r="D104" s="222"/>
      <c r="E104" s="222"/>
      <c r="F104" s="222"/>
      <c r="G104" s="222"/>
      <c r="H104" s="222"/>
      <c r="I104" s="222"/>
      <c r="J104" s="222"/>
      <c r="K104" s="222"/>
      <c r="L104" s="222"/>
      <c r="M104" s="222"/>
      <c r="N104" s="222"/>
      <c r="O104" s="222"/>
      <c r="P104" s="222"/>
    </row>
    <row r="105" spans="1:16" x14ac:dyDescent="0.3">
      <c r="A105" s="222"/>
      <c r="B105" s="222"/>
      <c r="C105" s="222"/>
      <c r="D105" s="222"/>
      <c r="E105" s="222"/>
      <c r="F105" s="222"/>
      <c r="G105" s="222"/>
      <c r="H105" s="222"/>
      <c r="I105" s="222"/>
      <c r="J105" s="222"/>
      <c r="K105" s="222"/>
      <c r="L105" s="222"/>
      <c r="M105" s="222"/>
      <c r="N105" s="222"/>
      <c r="O105" s="222"/>
      <c r="P105" s="222"/>
    </row>
    <row r="106" spans="1:16" x14ac:dyDescent="0.3">
      <c r="A106" s="222"/>
      <c r="B106" s="222"/>
      <c r="C106" s="222"/>
      <c r="D106" s="222"/>
      <c r="E106" s="222"/>
      <c r="F106" s="222"/>
      <c r="G106" s="222"/>
      <c r="H106" s="222"/>
      <c r="I106" s="222"/>
      <c r="J106" s="222"/>
      <c r="K106" s="222"/>
      <c r="L106" s="222"/>
      <c r="M106" s="222"/>
      <c r="N106" s="222"/>
      <c r="O106" s="222"/>
      <c r="P106" s="222"/>
    </row>
    <row r="107" spans="1:16" x14ac:dyDescent="0.3">
      <c r="A107" s="222"/>
      <c r="B107" s="222"/>
      <c r="C107" s="222"/>
      <c r="D107" s="222"/>
      <c r="E107" s="222"/>
      <c r="F107" s="222"/>
      <c r="G107" s="222"/>
      <c r="H107" s="222"/>
      <c r="I107" s="222"/>
      <c r="J107" s="222"/>
      <c r="K107" s="222"/>
      <c r="L107" s="222"/>
      <c r="M107" s="222"/>
      <c r="N107" s="222"/>
      <c r="O107" s="222"/>
      <c r="P107" s="222"/>
    </row>
    <row r="108" spans="1:16" x14ac:dyDescent="0.3">
      <c r="A108" s="222"/>
      <c r="B108" s="222"/>
      <c r="C108" s="222"/>
      <c r="D108" s="222"/>
      <c r="E108" s="222"/>
      <c r="F108" s="222"/>
      <c r="G108" s="222"/>
      <c r="H108" s="222"/>
      <c r="I108" s="222"/>
      <c r="J108" s="222"/>
      <c r="K108" s="222"/>
      <c r="L108" s="222"/>
      <c r="M108" s="222"/>
      <c r="N108" s="222"/>
      <c r="O108" s="222"/>
      <c r="P108" s="222"/>
    </row>
    <row r="109" spans="1:16" x14ac:dyDescent="0.3">
      <c r="A109" s="222"/>
      <c r="B109" s="222"/>
      <c r="C109" s="222"/>
      <c r="D109" s="222"/>
      <c r="E109" s="222"/>
      <c r="F109" s="222"/>
      <c r="G109" s="222"/>
      <c r="H109" s="222"/>
      <c r="I109" s="222"/>
      <c r="J109" s="222"/>
      <c r="K109" s="222"/>
      <c r="L109" s="222"/>
      <c r="M109" s="222"/>
      <c r="N109" s="222"/>
      <c r="O109" s="222"/>
      <c r="P109" s="222"/>
    </row>
    <row r="110" spans="1:16" x14ac:dyDescent="0.3">
      <c r="A110" s="222"/>
      <c r="B110" s="222"/>
      <c r="C110" s="222"/>
      <c r="D110" s="222"/>
      <c r="E110" s="222"/>
      <c r="F110" s="222"/>
      <c r="G110" s="222"/>
      <c r="H110" s="222"/>
      <c r="I110" s="222"/>
      <c r="J110" s="222"/>
      <c r="K110" s="222"/>
      <c r="L110" s="222"/>
      <c r="M110" s="222"/>
      <c r="N110" s="222"/>
      <c r="O110" s="222"/>
      <c r="P110" s="222"/>
    </row>
    <row r="111" spans="1:16" x14ac:dyDescent="0.3">
      <c r="A111" s="222"/>
      <c r="B111" s="222"/>
      <c r="C111" s="222"/>
      <c r="D111" s="222"/>
      <c r="E111" s="222"/>
      <c r="F111" s="222"/>
      <c r="G111" s="222"/>
      <c r="H111" s="222"/>
      <c r="I111" s="222"/>
      <c r="J111" s="222"/>
      <c r="K111" s="222"/>
      <c r="L111" s="222"/>
      <c r="M111" s="222"/>
      <c r="N111" s="222"/>
      <c r="O111" s="222"/>
      <c r="P111" s="222"/>
    </row>
    <row r="112" spans="1:16" x14ac:dyDescent="0.3">
      <c r="A112" s="222"/>
      <c r="B112" s="222"/>
      <c r="C112" s="222"/>
      <c r="D112" s="222"/>
      <c r="E112" s="222"/>
      <c r="F112" s="222"/>
      <c r="G112" s="222"/>
      <c r="H112" s="222"/>
      <c r="I112" s="222"/>
      <c r="J112" s="222"/>
      <c r="K112" s="222"/>
      <c r="L112" s="222"/>
      <c r="M112" s="222"/>
      <c r="N112" s="222"/>
      <c r="O112" s="222"/>
      <c r="P112" s="222"/>
    </row>
    <row r="113" spans="1:16" x14ac:dyDescent="0.3">
      <c r="A113" s="222"/>
      <c r="B113" s="222"/>
      <c r="C113" s="222"/>
      <c r="D113" s="222"/>
      <c r="E113" s="222"/>
      <c r="F113" s="222"/>
      <c r="G113" s="222"/>
      <c r="H113" s="222"/>
      <c r="I113" s="222"/>
      <c r="J113" s="222"/>
      <c r="K113" s="222"/>
      <c r="L113" s="222"/>
      <c r="M113" s="222"/>
      <c r="N113" s="222"/>
      <c r="O113" s="222"/>
      <c r="P113" s="222"/>
    </row>
    <row r="114" spans="1:16" x14ac:dyDescent="0.3">
      <c r="A114" s="222"/>
      <c r="B114" s="222"/>
      <c r="C114" s="222"/>
      <c r="D114" s="222"/>
      <c r="E114" s="222"/>
      <c r="F114" s="222"/>
      <c r="G114" s="222"/>
      <c r="H114" s="222"/>
      <c r="I114" s="222"/>
      <c r="J114" s="222"/>
      <c r="K114" s="222"/>
      <c r="L114" s="222"/>
      <c r="M114" s="222"/>
      <c r="N114" s="222"/>
      <c r="O114" s="222"/>
      <c r="P114" s="222"/>
    </row>
    <row r="115" spans="1:16" x14ac:dyDescent="0.3">
      <c r="A115" s="222"/>
      <c r="B115" s="222"/>
      <c r="C115" s="222"/>
      <c r="D115" s="222"/>
      <c r="E115" s="222"/>
      <c r="F115" s="222"/>
      <c r="G115" s="222"/>
      <c r="H115" s="222"/>
      <c r="I115" s="222"/>
      <c r="J115" s="222"/>
      <c r="K115" s="222"/>
      <c r="L115" s="222"/>
      <c r="M115" s="222"/>
      <c r="N115" s="222"/>
      <c r="O115" s="222"/>
      <c r="P115" s="222"/>
    </row>
    <row r="116" spans="1:16" x14ac:dyDescent="0.3">
      <c r="A116" s="222"/>
      <c r="B116" s="222"/>
      <c r="C116" s="222"/>
      <c r="D116" s="222"/>
      <c r="E116" s="222"/>
      <c r="F116" s="222"/>
      <c r="G116" s="222"/>
      <c r="H116" s="222"/>
      <c r="I116" s="222"/>
      <c r="J116" s="222"/>
      <c r="K116" s="222"/>
      <c r="L116" s="222"/>
      <c r="M116" s="222"/>
      <c r="N116" s="222"/>
      <c r="O116" s="222"/>
      <c r="P116" s="222"/>
    </row>
    <row r="117" spans="1:16" x14ac:dyDescent="0.3">
      <c r="A117" s="222"/>
      <c r="B117" s="222"/>
      <c r="C117" s="222"/>
      <c r="D117" s="222"/>
      <c r="E117" s="222"/>
      <c r="F117" s="222"/>
      <c r="G117" s="222"/>
      <c r="H117" s="222"/>
      <c r="I117" s="222"/>
      <c r="J117" s="222"/>
      <c r="K117" s="222"/>
      <c r="L117" s="222"/>
      <c r="M117" s="222"/>
      <c r="N117" s="222"/>
      <c r="O117" s="222"/>
      <c r="P117" s="222"/>
    </row>
    <row r="118" spans="1:16" x14ac:dyDescent="0.3">
      <c r="A118" s="222"/>
      <c r="B118" s="222"/>
      <c r="C118" s="222"/>
      <c r="D118" s="222"/>
      <c r="E118" s="222"/>
      <c r="F118" s="222"/>
      <c r="G118" s="222"/>
      <c r="H118" s="222"/>
      <c r="I118" s="222"/>
      <c r="J118" s="222"/>
      <c r="K118" s="222"/>
      <c r="L118" s="222"/>
      <c r="M118" s="222"/>
      <c r="N118" s="222"/>
      <c r="O118" s="222"/>
      <c r="P118" s="222"/>
    </row>
    <row r="119" spans="1:16" x14ac:dyDescent="0.3">
      <c r="A119" s="222"/>
      <c r="B119" s="222"/>
      <c r="C119" s="222"/>
      <c r="D119" s="222"/>
      <c r="E119" s="222"/>
      <c r="F119" s="222"/>
      <c r="G119" s="222"/>
      <c r="H119" s="222"/>
      <c r="I119" s="222"/>
      <c r="J119" s="222"/>
      <c r="K119" s="222"/>
      <c r="L119" s="222"/>
      <c r="M119" s="222"/>
      <c r="N119" s="222"/>
      <c r="O119" s="222"/>
      <c r="P119" s="222"/>
    </row>
    <row r="120" spans="1:16" x14ac:dyDescent="0.3">
      <c r="A120" s="222"/>
      <c r="B120" s="222"/>
      <c r="C120" s="222"/>
      <c r="D120" s="222"/>
      <c r="E120" s="222"/>
      <c r="F120" s="222"/>
      <c r="G120" s="222"/>
      <c r="H120" s="222"/>
      <c r="I120" s="222"/>
      <c r="J120" s="222"/>
      <c r="K120" s="222"/>
      <c r="L120" s="222"/>
      <c r="M120" s="222"/>
      <c r="N120" s="222"/>
      <c r="O120" s="222"/>
      <c r="P120" s="222"/>
    </row>
    <row r="121" spans="1:16" x14ac:dyDescent="0.3">
      <c r="A121" s="222"/>
      <c r="B121" s="222"/>
      <c r="C121" s="222"/>
      <c r="D121" s="222"/>
      <c r="E121" s="222"/>
      <c r="F121" s="222"/>
      <c r="G121" s="222"/>
      <c r="H121" s="222"/>
      <c r="I121" s="222"/>
      <c r="J121" s="222"/>
      <c r="K121" s="222"/>
      <c r="L121" s="222"/>
      <c r="M121" s="222"/>
      <c r="N121" s="222"/>
      <c r="O121" s="222"/>
      <c r="P121" s="222"/>
    </row>
    <row r="122" spans="1:16" x14ac:dyDescent="0.3">
      <c r="A122" s="222"/>
      <c r="B122" s="222"/>
      <c r="C122" s="222"/>
      <c r="D122" s="222"/>
      <c r="E122" s="222"/>
      <c r="F122" s="222"/>
      <c r="G122" s="222"/>
      <c r="H122" s="222"/>
      <c r="I122" s="222"/>
      <c r="J122" s="222"/>
      <c r="K122" s="222"/>
      <c r="L122" s="222"/>
      <c r="M122" s="222"/>
      <c r="N122" s="222"/>
      <c r="O122" s="222"/>
      <c r="P122" s="222"/>
    </row>
    <row r="123" spans="1:16" x14ac:dyDescent="0.3">
      <c r="A123" s="222"/>
      <c r="B123" s="222"/>
      <c r="C123" s="222"/>
      <c r="D123" s="222"/>
      <c r="E123" s="222"/>
      <c r="F123" s="222"/>
      <c r="G123" s="222"/>
      <c r="H123" s="222"/>
      <c r="I123" s="222"/>
      <c r="J123" s="222"/>
      <c r="K123" s="222"/>
      <c r="L123" s="222"/>
      <c r="M123" s="222"/>
      <c r="N123" s="222"/>
      <c r="O123" s="222"/>
      <c r="P123" s="222"/>
    </row>
    <row r="124" spans="1:16" x14ac:dyDescent="0.3">
      <c r="A124" s="222"/>
      <c r="B124" s="222"/>
      <c r="C124" s="222"/>
      <c r="D124" s="222"/>
      <c r="E124" s="222"/>
      <c r="F124" s="222"/>
      <c r="G124" s="222"/>
      <c r="H124" s="222"/>
      <c r="I124" s="222"/>
      <c r="J124" s="222"/>
      <c r="K124" s="222"/>
      <c r="L124" s="222"/>
      <c r="M124" s="222"/>
      <c r="N124" s="222"/>
      <c r="O124" s="222"/>
      <c r="P124" s="222"/>
    </row>
    <row r="125" spans="1:16" x14ac:dyDescent="0.3">
      <c r="A125" s="222"/>
      <c r="B125" s="222"/>
      <c r="C125" s="222"/>
      <c r="D125" s="222"/>
      <c r="E125" s="222"/>
      <c r="F125" s="222"/>
      <c r="G125" s="222"/>
      <c r="H125" s="222"/>
      <c r="I125" s="222"/>
      <c r="J125" s="222"/>
      <c r="K125" s="222"/>
      <c r="L125" s="222"/>
      <c r="M125" s="222"/>
      <c r="N125" s="222"/>
      <c r="O125" s="222"/>
      <c r="P125" s="222"/>
    </row>
    <row r="126" spans="1:16" x14ac:dyDescent="0.3">
      <c r="A126" s="222"/>
      <c r="B126" s="222"/>
      <c r="C126" s="222"/>
      <c r="D126" s="222"/>
      <c r="E126" s="222"/>
      <c r="F126" s="222"/>
      <c r="G126" s="222"/>
      <c r="H126" s="222"/>
      <c r="I126" s="222"/>
      <c r="J126" s="222"/>
      <c r="K126" s="222"/>
      <c r="L126" s="222"/>
      <c r="M126" s="222"/>
      <c r="N126" s="222"/>
      <c r="O126" s="222"/>
      <c r="P126" s="222"/>
    </row>
    <row r="127" spans="1:16" x14ac:dyDescent="0.3">
      <c r="A127" s="222"/>
      <c r="B127" s="222"/>
      <c r="C127" s="222"/>
      <c r="D127" s="222"/>
      <c r="E127" s="222"/>
      <c r="F127" s="222"/>
      <c r="G127" s="222"/>
      <c r="H127" s="222"/>
      <c r="I127" s="222"/>
      <c r="J127" s="222"/>
      <c r="K127" s="222"/>
      <c r="L127" s="222"/>
      <c r="M127" s="222"/>
      <c r="N127" s="222"/>
      <c r="O127" s="222"/>
      <c r="P127" s="222"/>
    </row>
    <row r="128" spans="1:16" x14ac:dyDescent="0.3">
      <c r="A128" s="222"/>
      <c r="B128" s="222"/>
      <c r="C128" s="222"/>
      <c r="D128" s="222"/>
      <c r="E128" s="222"/>
      <c r="F128" s="222"/>
      <c r="G128" s="222"/>
      <c r="H128" s="222"/>
      <c r="I128" s="222"/>
      <c r="J128" s="222"/>
      <c r="K128" s="222"/>
      <c r="L128" s="222"/>
      <c r="M128" s="222"/>
      <c r="N128" s="222"/>
      <c r="O128" s="222"/>
      <c r="P128" s="222"/>
    </row>
    <row r="129" spans="1:16" x14ac:dyDescent="0.3">
      <c r="A129" s="222"/>
      <c r="B129" s="222"/>
      <c r="C129" s="222"/>
      <c r="D129" s="222"/>
      <c r="E129" s="222"/>
      <c r="F129" s="222"/>
      <c r="G129" s="222"/>
      <c r="H129" s="222"/>
      <c r="I129" s="222"/>
      <c r="J129" s="222"/>
      <c r="K129" s="222"/>
      <c r="L129" s="222"/>
      <c r="M129" s="222"/>
      <c r="N129" s="222"/>
      <c r="O129" s="222"/>
      <c r="P129" s="222"/>
    </row>
    <row r="130" spans="1:16" x14ac:dyDescent="0.3">
      <c r="A130" s="222"/>
      <c r="B130" s="222"/>
      <c r="C130" s="222"/>
      <c r="D130" s="222"/>
      <c r="E130" s="222"/>
      <c r="F130" s="222"/>
      <c r="G130" s="222"/>
      <c r="H130" s="222"/>
      <c r="I130" s="222"/>
      <c r="J130" s="222"/>
      <c r="K130" s="222"/>
      <c r="L130" s="222"/>
      <c r="M130" s="222"/>
      <c r="N130" s="222"/>
      <c r="O130" s="222"/>
      <c r="P130" s="222"/>
    </row>
    <row r="131" spans="1:16" x14ac:dyDescent="0.3">
      <c r="A131" s="222"/>
      <c r="B131" s="222"/>
      <c r="C131" s="222"/>
      <c r="D131" s="222"/>
      <c r="E131" s="222"/>
      <c r="F131" s="222"/>
      <c r="G131" s="222"/>
      <c r="H131" s="222"/>
      <c r="I131" s="222"/>
      <c r="J131" s="222"/>
      <c r="K131" s="222"/>
      <c r="L131" s="222"/>
      <c r="M131" s="222"/>
      <c r="N131" s="222"/>
      <c r="O131" s="222"/>
      <c r="P131" s="222"/>
    </row>
    <row r="132" spans="1:16" x14ac:dyDescent="0.3">
      <c r="A132" s="222"/>
      <c r="B132" s="222"/>
      <c r="C132" s="222"/>
      <c r="D132" s="222"/>
      <c r="E132" s="222"/>
      <c r="F132" s="222"/>
      <c r="G132" s="222"/>
      <c r="H132" s="222"/>
      <c r="I132" s="222"/>
      <c r="J132" s="222"/>
      <c r="K132" s="222"/>
      <c r="L132" s="222"/>
      <c r="M132" s="222"/>
      <c r="N132" s="222"/>
      <c r="O132" s="222"/>
      <c r="P132" s="222"/>
    </row>
    <row r="133" spans="1:16" x14ac:dyDescent="0.3">
      <c r="A133" s="222"/>
      <c r="B133" s="222"/>
      <c r="C133" s="222"/>
      <c r="D133" s="222"/>
      <c r="E133" s="222"/>
      <c r="F133" s="222"/>
      <c r="G133" s="222"/>
      <c r="H133" s="222"/>
      <c r="I133" s="222"/>
      <c r="J133" s="222"/>
      <c r="K133" s="222"/>
      <c r="L133" s="222"/>
      <c r="M133" s="222"/>
      <c r="N133" s="222"/>
      <c r="O133" s="222"/>
      <c r="P133" s="222"/>
    </row>
    <row r="134" spans="1:16" x14ac:dyDescent="0.3">
      <c r="A134" s="222"/>
      <c r="B134" s="222"/>
      <c r="C134" s="222"/>
      <c r="D134" s="222"/>
      <c r="E134" s="222"/>
      <c r="F134" s="222"/>
      <c r="G134" s="222"/>
      <c r="H134" s="222"/>
      <c r="I134" s="222"/>
      <c r="J134" s="222"/>
      <c r="K134" s="222"/>
      <c r="L134" s="222"/>
      <c r="M134" s="222"/>
      <c r="N134" s="222"/>
      <c r="O134" s="222"/>
      <c r="P134" s="222"/>
    </row>
    <row r="135" spans="1:16" x14ac:dyDescent="0.3">
      <c r="A135" s="222"/>
      <c r="B135" s="222"/>
      <c r="C135" s="222"/>
      <c r="D135" s="222"/>
      <c r="E135" s="222"/>
      <c r="F135" s="222"/>
      <c r="G135" s="222"/>
      <c r="H135" s="222"/>
      <c r="I135" s="222"/>
      <c r="J135" s="222"/>
      <c r="K135" s="222"/>
      <c r="L135" s="222"/>
      <c r="M135" s="222"/>
      <c r="N135" s="222"/>
      <c r="O135" s="222"/>
      <c r="P135" s="222"/>
    </row>
    <row r="136" spans="1:16" x14ac:dyDescent="0.3">
      <c r="A136" s="222"/>
      <c r="B136" s="222"/>
      <c r="C136" s="222"/>
      <c r="D136" s="222"/>
      <c r="E136" s="222"/>
      <c r="F136" s="222"/>
      <c r="G136" s="222"/>
      <c r="H136" s="222"/>
      <c r="I136" s="222"/>
      <c r="J136" s="222"/>
      <c r="K136" s="222"/>
      <c r="L136" s="222"/>
      <c r="M136" s="222"/>
      <c r="N136" s="222"/>
      <c r="O136" s="222"/>
      <c r="P136" s="222"/>
    </row>
    <row r="137" spans="1:16" x14ac:dyDescent="0.3">
      <c r="A137" s="222"/>
      <c r="B137" s="222"/>
      <c r="C137" s="222"/>
      <c r="D137" s="222"/>
      <c r="E137" s="222"/>
      <c r="F137" s="222"/>
      <c r="G137" s="222"/>
      <c r="H137" s="222"/>
      <c r="I137" s="222"/>
      <c r="J137" s="222"/>
      <c r="K137" s="222"/>
      <c r="L137" s="222"/>
      <c r="M137" s="222"/>
      <c r="N137" s="222"/>
      <c r="O137" s="222"/>
      <c r="P137" s="222"/>
    </row>
    <row r="138" spans="1:16" x14ac:dyDescent="0.3">
      <c r="A138" s="222"/>
      <c r="B138" s="222"/>
      <c r="C138" s="222"/>
      <c r="D138" s="222"/>
      <c r="E138" s="222"/>
      <c r="F138" s="222"/>
      <c r="G138" s="222"/>
      <c r="H138" s="222"/>
      <c r="I138" s="222"/>
      <c r="J138" s="222"/>
      <c r="K138" s="222"/>
      <c r="L138" s="222"/>
      <c r="M138" s="222"/>
      <c r="N138" s="222"/>
      <c r="O138" s="222"/>
      <c r="P138" s="222"/>
    </row>
    <row r="139" spans="1:16" x14ac:dyDescent="0.3">
      <c r="A139" s="222"/>
      <c r="B139" s="222"/>
      <c r="C139" s="222"/>
      <c r="D139" s="222"/>
      <c r="E139" s="222"/>
      <c r="F139" s="222"/>
      <c r="G139" s="222"/>
      <c r="H139" s="222"/>
      <c r="I139" s="222"/>
      <c r="J139" s="222"/>
      <c r="K139" s="222"/>
      <c r="L139" s="222"/>
      <c r="M139" s="222"/>
      <c r="N139" s="222"/>
      <c r="O139" s="222"/>
      <c r="P139" s="222"/>
    </row>
    <row r="140" spans="1:16" x14ac:dyDescent="0.3">
      <c r="A140" s="222"/>
      <c r="B140" s="222"/>
      <c r="C140" s="222"/>
      <c r="D140" s="222"/>
      <c r="E140" s="222"/>
      <c r="F140" s="222"/>
      <c r="G140" s="222"/>
      <c r="H140" s="222"/>
      <c r="I140" s="222"/>
      <c r="J140" s="222"/>
      <c r="K140" s="222"/>
      <c r="L140" s="222"/>
      <c r="M140" s="222"/>
      <c r="N140" s="222"/>
      <c r="O140" s="222"/>
      <c r="P140" s="222"/>
    </row>
    <row r="141" spans="1:16" x14ac:dyDescent="0.3">
      <c r="A141" s="222"/>
      <c r="B141" s="222"/>
      <c r="C141" s="222"/>
      <c r="D141" s="222"/>
      <c r="E141" s="222"/>
      <c r="F141" s="222"/>
      <c r="G141" s="222"/>
      <c r="H141" s="222"/>
      <c r="I141" s="222"/>
      <c r="J141" s="222"/>
      <c r="K141" s="222"/>
      <c r="L141" s="222"/>
      <c r="M141" s="222"/>
      <c r="N141" s="222"/>
      <c r="O141" s="222"/>
      <c r="P141" s="222"/>
    </row>
    <row r="142" spans="1:16" x14ac:dyDescent="0.3">
      <c r="A142" s="222"/>
      <c r="B142" s="222"/>
      <c r="C142" s="222"/>
      <c r="D142" s="222"/>
      <c r="E142" s="222"/>
      <c r="F142" s="222"/>
      <c r="G142" s="222"/>
      <c r="H142" s="222"/>
      <c r="I142" s="222"/>
      <c r="J142" s="222"/>
      <c r="K142" s="222"/>
      <c r="L142" s="222"/>
      <c r="M142" s="222"/>
      <c r="N142" s="222"/>
      <c r="O142" s="222"/>
      <c r="P142" s="222"/>
    </row>
    <row r="143" spans="1:16" x14ac:dyDescent="0.3">
      <c r="A143" s="222"/>
      <c r="B143" s="222"/>
      <c r="C143" s="222"/>
      <c r="D143" s="222"/>
      <c r="E143" s="222"/>
      <c r="F143" s="222"/>
      <c r="G143" s="222"/>
      <c r="H143" s="222"/>
      <c r="I143" s="222"/>
      <c r="J143" s="222"/>
      <c r="K143" s="222"/>
      <c r="L143" s="222"/>
      <c r="M143" s="222"/>
      <c r="N143" s="222"/>
      <c r="O143" s="222"/>
      <c r="P143" s="222"/>
    </row>
    <row r="144" spans="1:16" x14ac:dyDescent="0.3">
      <c r="A144" s="222"/>
      <c r="B144" s="222"/>
      <c r="C144" s="222"/>
      <c r="D144" s="222"/>
      <c r="E144" s="222"/>
      <c r="F144" s="222"/>
      <c r="G144" s="222"/>
      <c r="H144" s="222"/>
      <c r="I144" s="222"/>
      <c r="J144" s="222"/>
      <c r="K144" s="222"/>
      <c r="L144" s="222"/>
      <c r="M144" s="222"/>
      <c r="N144" s="222"/>
      <c r="O144" s="222"/>
      <c r="P144" s="222"/>
    </row>
    <row r="145" spans="1:16" x14ac:dyDescent="0.3">
      <c r="A145" s="222"/>
      <c r="B145" s="222"/>
      <c r="C145" s="222"/>
      <c r="D145" s="222"/>
      <c r="E145" s="222"/>
      <c r="F145" s="222"/>
      <c r="G145" s="222"/>
      <c r="H145" s="222"/>
      <c r="I145" s="222"/>
      <c r="J145" s="222"/>
      <c r="K145" s="222"/>
      <c r="L145" s="222"/>
      <c r="M145" s="222"/>
      <c r="N145" s="222"/>
      <c r="O145" s="222"/>
      <c r="P145" s="222"/>
    </row>
    <row r="146" spans="1:16" x14ac:dyDescent="0.3">
      <c r="A146" s="222"/>
      <c r="B146" s="222"/>
      <c r="C146" s="222"/>
      <c r="D146" s="222"/>
      <c r="E146" s="222"/>
      <c r="F146" s="222"/>
      <c r="G146" s="222"/>
      <c r="H146" s="222"/>
      <c r="I146" s="222"/>
      <c r="J146" s="222"/>
      <c r="K146" s="222"/>
      <c r="L146" s="222"/>
      <c r="M146" s="222"/>
      <c r="N146" s="222"/>
      <c r="O146" s="222"/>
      <c r="P146" s="222"/>
    </row>
    <row r="147" spans="1:16" x14ac:dyDescent="0.3">
      <c r="A147" s="222"/>
      <c r="B147" s="222"/>
      <c r="C147" s="222"/>
      <c r="D147" s="222"/>
      <c r="E147" s="222"/>
      <c r="F147" s="222"/>
      <c r="G147" s="222"/>
      <c r="H147" s="222"/>
      <c r="I147" s="222"/>
      <c r="J147" s="222"/>
      <c r="K147" s="222"/>
      <c r="L147" s="222"/>
      <c r="M147" s="222"/>
      <c r="N147" s="222"/>
      <c r="O147" s="222"/>
      <c r="P147" s="222"/>
    </row>
    <row r="148" spans="1:16" x14ac:dyDescent="0.3">
      <c r="A148" s="222"/>
      <c r="B148" s="222"/>
      <c r="C148" s="222"/>
      <c r="D148" s="222"/>
      <c r="E148" s="222"/>
      <c r="F148" s="222"/>
      <c r="G148" s="222"/>
      <c r="H148" s="222"/>
      <c r="I148" s="222"/>
      <c r="J148" s="222"/>
      <c r="K148" s="222"/>
      <c r="L148" s="222"/>
      <c r="M148" s="222"/>
      <c r="N148" s="222"/>
      <c r="O148" s="222"/>
      <c r="P148" s="222"/>
    </row>
    <row r="149" spans="1:16" x14ac:dyDescent="0.3">
      <c r="A149" s="222"/>
      <c r="B149" s="222"/>
      <c r="C149" s="222"/>
      <c r="D149" s="222"/>
      <c r="E149" s="222"/>
      <c r="F149" s="222"/>
      <c r="G149" s="222"/>
      <c r="H149" s="222"/>
      <c r="I149" s="222"/>
      <c r="J149" s="222"/>
      <c r="K149" s="222"/>
      <c r="L149" s="222"/>
      <c r="M149" s="222"/>
      <c r="N149" s="222"/>
      <c r="O149" s="222"/>
      <c r="P149" s="222"/>
    </row>
    <row r="150" spans="1:16" x14ac:dyDescent="0.3">
      <c r="A150" s="222"/>
      <c r="B150" s="222"/>
      <c r="C150" s="222"/>
      <c r="D150" s="222"/>
      <c r="E150" s="222"/>
      <c r="F150" s="222"/>
      <c r="G150" s="222"/>
      <c r="H150" s="222"/>
      <c r="I150" s="222"/>
      <c r="J150" s="222"/>
      <c r="K150" s="222"/>
      <c r="L150" s="222"/>
      <c r="M150" s="222"/>
      <c r="N150" s="222"/>
      <c r="O150" s="222"/>
      <c r="P150" s="222"/>
    </row>
    <row r="151" spans="1:16" x14ac:dyDescent="0.3">
      <c r="A151" s="222"/>
      <c r="B151" s="222"/>
      <c r="C151" s="222"/>
      <c r="D151" s="222"/>
      <c r="E151" s="222"/>
      <c r="F151" s="222"/>
      <c r="G151" s="222"/>
      <c r="H151" s="222"/>
      <c r="I151" s="222"/>
      <c r="J151" s="222"/>
      <c r="K151" s="222"/>
      <c r="L151" s="222"/>
      <c r="M151" s="222"/>
      <c r="N151" s="222"/>
      <c r="O151" s="222"/>
      <c r="P151" s="222"/>
    </row>
    <row r="152" spans="1:16" x14ac:dyDescent="0.3">
      <c r="A152" s="222"/>
      <c r="B152" s="222"/>
      <c r="C152" s="222"/>
      <c r="D152" s="222"/>
      <c r="E152" s="222"/>
      <c r="F152" s="222"/>
      <c r="G152" s="222"/>
      <c r="H152" s="222"/>
      <c r="I152" s="222"/>
      <c r="J152" s="222"/>
      <c r="K152" s="222"/>
      <c r="L152" s="222"/>
      <c r="M152" s="222"/>
      <c r="N152" s="222"/>
      <c r="O152" s="222"/>
      <c r="P152" s="222"/>
    </row>
    <row r="153" spans="1:16" x14ac:dyDescent="0.3">
      <c r="A153" s="222"/>
      <c r="B153" s="222"/>
      <c r="C153" s="222"/>
      <c r="D153" s="222"/>
      <c r="E153" s="222"/>
      <c r="F153" s="222"/>
      <c r="G153" s="222"/>
      <c r="H153" s="222"/>
      <c r="I153" s="222"/>
      <c r="J153" s="222"/>
      <c r="K153" s="222"/>
      <c r="L153" s="222"/>
      <c r="M153" s="222"/>
      <c r="N153" s="222"/>
      <c r="O153" s="222"/>
      <c r="P153" s="222"/>
    </row>
    <row r="154" spans="1:16" x14ac:dyDescent="0.3">
      <c r="A154" s="222"/>
      <c r="B154" s="222"/>
      <c r="C154" s="222"/>
      <c r="D154" s="222"/>
      <c r="E154" s="222"/>
      <c r="F154" s="222"/>
      <c r="G154" s="222"/>
      <c r="H154" s="222"/>
      <c r="I154" s="222"/>
      <c r="J154" s="222"/>
      <c r="K154" s="222"/>
      <c r="L154" s="222"/>
      <c r="M154" s="222"/>
      <c r="N154" s="222"/>
      <c r="O154" s="222"/>
      <c r="P154" s="222"/>
    </row>
    <row r="155" spans="1:16" x14ac:dyDescent="0.3">
      <c r="A155" s="222"/>
      <c r="B155" s="222"/>
      <c r="C155" s="222"/>
      <c r="D155" s="222"/>
      <c r="E155" s="222"/>
      <c r="F155" s="222"/>
      <c r="G155" s="222"/>
      <c r="H155" s="222"/>
      <c r="I155" s="222"/>
      <c r="J155" s="222"/>
      <c r="K155" s="222"/>
      <c r="L155" s="222"/>
      <c r="M155" s="222"/>
      <c r="N155" s="222"/>
      <c r="O155" s="222"/>
      <c r="P155" s="222"/>
    </row>
    <row r="156" spans="1:16" x14ac:dyDescent="0.3">
      <c r="A156" s="222"/>
      <c r="B156" s="222"/>
      <c r="C156" s="222"/>
      <c r="D156" s="222"/>
      <c r="E156" s="222"/>
      <c r="F156" s="222"/>
      <c r="G156" s="222"/>
      <c r="H156" s="222"/>
      <c r="I156" s="222"/>
      <c r="J156" s="222"/>
      <c r="K156" s="222"/>
      <c r="L156" s="222"/>
      <c r="M156" s="222"/>
      <c r="N156" s="222"/>
      <c r="O156" s="222"/>
      <c r="P156" s="222"/>
    </row>
    <row r="157" spans="1:16" x14ac:dyDescent="0.3">
      <c r="A157" s="222"/>
      <c r="B157" s="222"/>
      <c r="C157" s="222"/>
      <c r="D157" s="222"/>
      <c r="E157" s="222"/>
      <c r="F157" s="222"/>
      <c r="G157" s="222"/>
      <c r="H157" s="222"/>
      <c r="I157" s="222"/>
      <c r="J157" s="222"/>
      <c r="K157" s="222"/>
      <c r="L157" s="222"/>
      <c r="M157" s="222"/>
      <c r="N157" s="222"/>
      <c r="O157" s="222"/>
      <c r="P157" s="222"/>
    </row>
    <row r="158" spans="1:16" x14ac:dyDescent="0.3">
      <c r="A158" s="222"/>
      <c r="B158" s="222"/>
      <c r="C158" s="222"/>
      <c r="D158" s="222"/>
      <c r="E158" s="222"/>
      <c r="F158" s="222"/>
      <c r="G158" s="222"/>
      <c r="H158" s="222"/>
      <c r="I158" s="222"/>
      <c r="J158" s="222"/>
      <c r="K158" s="222"/>
      <c r="L158" s="222"/>
      <c r="M158" s="222"/>
      <c r="N158" s="222"/>
      <c r="O158" s="222"/>
      <c r="P158" s="222"/>
    </row>
    <row r="159" spans="1:16" x14ac:dyDescent="0.3">
      <c r="A159" s="222"/>
      <c r="B159" s="222"/>
      <c r="C159" s="222"/>
      <c r="D159" s="222"/>
      <c r="E159" s="222"/>
      <c r="F159" s="222"/>
      <c r="G159" s="222"/>
      <c r="H159" s="222"/>
      <c r="I159" s="222"/>
      <c r="J159" s="222"/>
      <c r="K159" s="222"/>
      <c r="L159" s="222"/>
      <c r="M159" s="222"/>
      <c r="N159" s="222"/>
      <c r="O159" s="222"/>
      <c r="P159" s="222"/>
    </row>
    <row r="160" spans="1:16" x14ac:dyDescent="0.3">
      <c r="A160" s="222"/>
      <c r="B160" s="222"/>
      <c r="C160" s="222"/>
      <c r="D160" s="222"/>
      <c r="E160" s="222"/>
      <c r="F160" s="222"/>
      <c r="G160" s="222"/>
      <c r="H160" s="222"/>
      <c r="I160" s="222"/>
      <c r="J160" s="222"/>
      <c r="K160" s="222"/>
      <c r="L160" s="222"/>
      <c r="M160" s="222"/>
      <c r="N160" s="222"/>
      <c r="O160" s="222"/>
      <c r="P160" s="222"/>
    </row>
    <row r="161" spans="1:16" x14ac:dyDescent="0.3">
      <c r="A161" s="222"/>
      <c r="B161" s="222"/>
      <c r="C161" s="222"/>
      <c r="D161" s="222"/>
      <c r="E161" s="222"/>
      <c r="F161" s="222"/>
      <c r="G161" s="222"/>
      <c r="H161" s="222"/>
      <c r="I161" s="222"/>
      <c r="J161" s="222"/>
      <c r="K161" s="222"/>
      <c r="L161" s="222"/>
      <c r="M161" s="222"/>
      <c r="N161" s="222"/>
      <c r="O161" s="222"/>
      <c r="P161" s="222"/>
    </row>
    <row r="162" spans="1:16" x14ac:dyDescent="0.3">
      <c r="A162" s="222"/>
      <c r="B162" s="222"/>
      <c r="C162" s="222"/>
      <c r="D162" s="222"/>
      <c r="E162" s="222"/>
      <c r="F162" s="222"/>
      <c r="G162" s="222"/>
      <c r="H162" s="222"/>
      <c r="I162" s="222"/>
      <c r="J162" s="222"/>
      <c r="K162" s="222"/>
      <c r="L162" s="222"/>
      <c r="M162" s="222"/>
      <c r="N162" s="222"/>
      <c r="O162" s="222"/>
      <c r="P162" s="222"/>
    </row>
    <row r="163" spans="1:16" x14ac:dyDescent="0.3">
      <c r="A163" s="222"/>
      <c r="B163" s="222"/>
      <c r="C163" s="222"/>
      <c r="D163" s="222"/>
      <c r="E163" s="222"/>
      <c r="F163" s="222"/>
      <c r="G163" s="222"/>
      <c r="H163" s="222"/>
      <c r="I163" s="222"/>
      <c r="J163" s="222"/>
      <c r="K163" s="222"/>
      <c r="L163" s="222"/>
      <c r="M163" s="222"/>
      <c r="N163" s="222"/>
      <c r="O163" s="222"/>
      <c r="P163" s="222"/>
    </row>
    <row r="164" spans="1:16" x14ac:dyDescent="0.3">
      <c r="A164" s="222"/>
      <c r="B164" s="222"/>
      <c r="C164" s="222"/>
      <c r="D164" s="222"/>
      <c r="E164" s="222"/>
      <c r="F164" s="222"/>
      <c r="G164" s="222"/>
      <c r="H164" s="222"/>
      <c r="I164" s="222"/>
      <c r="J164" s="222"/>
      <c r="K164" s="222"/>
      <c r="L164" s="222"/>
      <c r="M164" s="222"/>
      <c r="N164" s="222"/>
      <c r="O164" s="222"/>
      <c r="P164" s="222"/>
    </row>
    <row r="165" spans="1:16" x14ac:dyDescent="0.3">
      <c r="A165" s="222"/>
      <c r="B165" s="222"/>
      <c r="C165" s="222"/>
      <c r="D165" s="222"/>
      <c r="E165" s="222"/>
      <c r="F165" s="222"/>
      <c r="G165" s="222"/>
      <c r="H165" s="222"/>
      <c r="I165" s="222"/>
      <c r="J165" s="222"/>
      <c r="K165" s="222"/>
      <c r="L165" s="222"/>
      <c r="M165" s="222"/>
      <c r="N165" s="222"/>
      <c r="O165" s="222"/>
      <c r="P165" s="222"/>
    </row>
    <row r="166" spans="1:16" x14ac:dyDescent="0.3">
      <c r="A166" s="222"/>
      <c r="B166" s="222"/>
      <c r="C166" s="222"/>
      <c r="D166" s="222"/>
      <c r="E166" s="222"/>
      <c r="F166" s="222"/>
      <c r="G166" s="222"/>
      <c r="H166" s="222"/>
      <c r="I166" s="222"/>
      <c r="J166" s="222"/>
      <c r="K166" s="222"/>
      <c r="L166" s="222"/>
      <c r="M166" s="222"/>
      <c r="N166" s="222"/>
      <c r="O166" s="222"/>
      <c r="P166" s="222"/>
    </row>
    <row r="167" spans="1:16" x14ac:dyDescent="0.3">
      <c r="A167" s="222"/>
      <c r="B167" s="222"/>
      <c r="C167" s="222"/>
      <c r="D167" s="222"/>
      <c r="E167" s="222"/>
      <c r="F167" s="222"/>
      <c r="G167" s="222"/>
      <c r="H167" s="222"/>
      <c r="I167" s="222"/>
      <c r="J167" s="222"/>
      <c r="K167" s="222"/>
      <c r="L167" s="222"/>
      <c r="M167" s="222"/>
      <c r="N167" s="222"/>
      <c r="O167" s="222"/>
      <c r="P167" s="222"/>
    </row>
    <row r="168" spans="1:16" x14ac:dyDescent="0.3">
      <c r="A168" s="222"/>
      <c r="B168" s="222"/>
      <c r="C168" s="222"/>
      <c r="D168" s="222"/>
      <c r="E168" s="222"/>
      <c r="F168" s="222"/>
      <c r="G168" s="222"/>
      <c r="H168" s="222"/>
      <c r="I168" s="222"/>
      <c r="J168" s="222"/>
      <c r="K168" s="222"/>
      <c r="L168" s="222"/>
      <c r="M168" s="222"/>
      <c r="N168" s="222"/>
      <c r="O168" s="222"/>
      <c r="P168" s="222"/>
    </row>
    <row r="169" spans="1:16" x14ac:dyDescent="0.3">
      <c r="A169" s="222"/>
      <c r="B169" s="222"/>
      <c r="C169" s="222"/>
      <c r="D169" s="222"/>
      <c r="E169" s="222"/>
      <c r="F169" s="222"/>
      <c r="G169" s="222"/>
      <c r="H169" s="222"/>
      <c r="I169" s="222"/>
      <c r="J169" s="222"/>
      <c r="K169" s="222"/>
      <c r="L169" s="222"/>
      <c r="M169" s="222"/>
      <c r="N169" s="222"/>
      <c r="O169" s="222"/>
      <c r="P169" s="222"/>
    </row>
    <row r="170" spans="1:16" x14ac:dyDescent="0.3">
      <c r="A170" s="222"/>
      <c r="B170" s="222"/>
      <c r="C170" s="222"/>
      <c r="D170" s="222"/>
      <c r="E170" s="222"/>
      <c r="F170" s="222"/>
      <c r="G170" s="222"/>
      <c r="H170" s="222"/>
      <c r="I170" s="222"/>
      <c r="J170" s="222"/>
      <c r="K170" s="222"/>
      <c r="L170" s="222"/>
      <c r="M170" s="222"/>
      <c r="N170" s="222"/>
      <c r="O170" s="222"/>
      <c r="P170" s="222"/>
    </row>
    <row r="171" spans="1:16" x14ac:dyDescent="0.3">
      <c r="A171" s="222"/>
      <c r="B171" s="222"/>
      <c r="C171" s="222"/>
      <c r="D171" s="222"/>
      <c r="E171" s="222"/>
      <c r="F171" s="222"/>
      <c r="G171" s="222"/>
      <c r="H171" s="222"/>
      <c r="I171" s="222"/>
      <c r="J171" s="222"/>
      <c r="K171" s="222"/>
      <c r="L171" s="222"/>
      <c r="M171" s="222"/>
      <c r="N171" s="222"/>
      <c r="O171" s="222"/>
      <c r="P171" s="222"/>
    </row>
    <row r="172" spans="1:16" x14ac:dyDescent="0.3">
      <c r="A172" s="222"/>
      <c r="B172" s="222"/>
      <c r="C172" s="222"/>
      <c r="D172" s="222"/>
      <c r="E172" s="222"/>
      <c r="F172" s="222"/>
      <c r="G172" s="222"/>
      <c r="H172" s="222"/>
      <c r="I172" s="222"/>
      <c r="J172" s="222"/>
      <c r="K172" s="222"/>
      <c r="L172" s="222"/>
      <c r="M172" s="222"/>
      <c r="N172" s="222"/>
      <c r="O172" s="222"/>
      <c r="P172" s="222"/>
    </row>
    <row r="173" spans="1:16" x14ac:dyDescent="0.3">
      <c r="A173" s="222"/>
      <c r="B173" s="222"/>
      <c r="C173" s="222"/>
      <c r="D173" s="222"/>
      <c r="E173" s="222"/>
      <c r="F173" s="222"/>
      <c r="G173" s="222"/>
      <c r="H173" s="222"/>
      <c r="I173" s="222"/>
      <c r="J173" s="222"/>
      <c r="K173" s="222"/>
      <c r="L173" s="222"/>
      <c r="M173" s="222"/>
      <c r="N173" s="222"/>
      <c r="O173" s="222"/>
      <c r="P173" s="222"/>
    </row>
    <row r="174" spans="1:16" x14ac:dyDescent="0.3">
      <c r="A174" s="222"/>
      <c r="B174" s="222"/>
      <c r="C174" s="222"/>
      <c r="D174" s="222"/>
      <c r="E174" s="222"/>
      <c r="F174" s="222"/>
      <c r="G174" s="222"/>
      <c r="H174" s="222"/>
      <c r="I174" s="222"/>
      <c r="J174" s="222"/>
      <c r="K174" s="222"/>
      <c r="L174" s="222"/>
      <c r="M174" s="222"/>
      <c r="N174" s="222"/>
      <c r="O174" s="222"/>
      <c r="P174" s="222"/>
    </row>
    <row r="175" spans="1:16" x14ac:dyDescent="0.3">
      <c r="A175" s="222"/>
      <c r="B175" s="222"/>
      <c r="C175" s="222"/>
      <c r="D175" s="222"/>
      <c r="E175" s="222"/>
      <c r="F175" s="222"/>
      <c r="G175" s="222"/>
      <c r="H175" s="222"/>
      <c r="I175" s="222"/>
      <c r="J175" s="222"/>
      <c r="K175" s="222"/>
      <c r="L175" s="222"/>
      <c r="M175" s="222"/>
      <c r="N175" s="222"/>
      <c r="O175" s="222"/>
      <c r="P175" s="222"/>
    </row>
    <row r="176" spans="1:16" x14ac:dyDescent="0.3">
      <c r="A176" s="222"/>
      <c r="B176" s="222"/>
      <c r="C176" s="222"/>
      <c r="D176" s="222"/>
      <c r="E176" s="222"/>
      <c r="F176" s="222"/>
      <c r="G176" s="222"/>
      <c r="H176" s="222"/>
      <c r="I176" s="222"/>
      <c r="J176" s="222"/>
      <c r="K176" s="222"/>
      <c r="L176" s="222"/>
      <c r="M176" s="222"/>
      <c r="N176" s="222"/>
      <c r="O176" s="222"/>
      <c r="P176" s="222"/>
    </row>
    <row r="177" spans="1:16" x14ac:dyDescent="0.3">
      <c r="A177" s="222"/>
      <c r="B177" s="222"/>
      <c r="C177" s="222"/>
      <c r="D177" s="222"/>
      <c r="E177" s="222"/>
      <c r="F177" s="222"/>
      <c r="G177" s="222"/>
      <c r="H177" s="222"/>
      <c r="I177" s="222"/>
      <c r="J177" s="222"/>
      <c r="K177" s="222"/>
      <c r="L177" s="222"/>
      <c r="M177" s="222"/>
      <c r="N177" s="222"/>
      <c r="O177" s="222"/>
      <c r="P177" s="222"/>
    </row>
    <row r="178" spans="1:16" x14ac:dyDescent="0.3">
      <c r="A178" s="222"/>
      <c r="B178" s="222"/>
      <c r="C178" s="222"/>
      <c r="D178" s="222"/>
      <c r="E178" s="222"/>
      <c r="F178" s="222"/>
      <c r="G178" s="222"/>
      <c r="H178" s="222"/>
      <c r="I178" s="222"/>
      <c r="J178" s="222"/>
      <c r="K178" s="222"/>
      <c r="L178" s="222"/>
      <c r="M178" s="222"/>
      <c r="N178" s="222"/>
      <c r="O178" s="222"/>
      <c r="P178" s="222"/>
    </row>
    <row r="179" spans="1:16" x14ac:dyDescent="0.3">
      <c r="A179" s="222"/>
      <c r="B179" s="222"/>
      <c r="C179" s="222"/>
      <c r="D179" s="222"/>
      <c r="E179" s="222"/>
      <c r="F179" s="222"/>
      <c r="G179" s="222"/>
      <c r="H179" s="222"/>
      <c r="I179" s="222"/>
      <c r="J179" s="222"/>
      <c r="K179" s="222"/>
      <c r="L179" s="222"/>
      <c r="M179" s="222"/>
      <c r="N179" s="222"/>
      <c r="O179" s="222"/>
      <c r="P179" s="222"/>
    </row>
    <row r="180" spans="1:16" x14ac:dyDescent="0.3">
      <c r="A180" s="222"/>
      <c r="B180" s="222"/>
      <c r="C180" s="222"/>
      <c r="D180" s="222"/>
      <c r="E180" s="222"/>
      <c r="F180" s="222"/>
      <c r="G180" s="222"/>
      <c r="H180" s="222"/>
      <c r="I180" s="222"/>
      <c r="J180" s="222"/>
      <c r="K180" s="222"/>
      <c r="L180" s="222"/>
      <c r="M180" s="222"/>
      <c r="N180" s="222"/>
      <c r="O180" s="222"/>
      <c r="P180" s="222"/>
    </row>
    <row r="181" spans="1:16" x14ac:dyDescent="0.3">
      <c r="A181" s="222"/>
      <c r="B181" s="222"/>
      <c r="C181" s="222"/>
      <c r="D181" s="222"/>
      <c r="E181" s="222"/>
      <c r="F181" s="222"/>
      <c r="G181" s="222"/>
      <c r="H181" s="222"/>
      <c r="I181" s="222"/>
      <c r="J181" s="222"/>
      <c r="K181" s="222"/>
      <c r="L181" s="222"/>
      <c r="M181" s="222"/>
      <c r="N181" s="222"/>
      <c r="O181" s="222"/>
      <c r="P181" s="222"/>
    </row>
    <row r="182" spans="1:16" x14ac:dyDescent="0.3">
      <c r="A182" s="222"/>
      <c r="B182" s="222"/>
      <c r="C182" s="222"/>
      <c r="D182" s="222"/>
      <c r="E182" s="222"/>
      <c r="F182" s="222"/>
      <c r="G182" s="222"/>
      <c r="H182" s="222"/>
      <c r="I182" s="222"/>
      <c r="J182" s="222"/>
      <c r="K182" s="222"/>
      <c r="L182" s="222"/>
      <c r="M182" s="222"/>
      <c r="N182" s="222"/>
      <c r="O182" s="222"/>
      <c r="P182" s="222"/>
    </row>
    <row r="183" spans="1:16" x14ac:dyDescent="0.3">
      <c r="A183" s="222"/>
      <c r="B183" s="222"/>
      <c r="C183" s="222"/>
      <c r="D183" s="222"/>
      <c r="E183" s="222"/>
      <c r="F183" s="222"/>
      <c r="G183" s="222"/>
      <c r="H183" s="222"/>
      <c r="I183" s="222"/>
      <c r="J183" s="222"/>
      <c r="K183" s="222"/>
      <c r="L183" s="222"/>
      <c r="M183" s="222"/>
      <c r="N183" s="222"/>
      <c r="O183" s="222"/>
      <c r="P183" s="222"/>
    </row>
    <row r="184" spans="1:16" x14ac:dyDescent="0.3">
      <c r="A184" s="222"/>
      <c r="B184" s="222"/>
      <c r="C184" s="222"/>
      <c r="D184" s="222"/>
      <c r="E184" s="222"/>
      <c r="F184" s="222"/>
      <c r="G184" s="222"/>
      <c r="H184" s="222"/>
      <c r="I184" s="222"/>
      <c r="J184" s="222"/>
      <c r="K184" s="222"/>
      <c r="L184" s="222"/>
      <c r="M184" s="222"/>
      <c r="N184" s="222"/>
      <c r="O184" s="222"/>
      <c r="P184" s="222"/>
    </row>
    <row r="185" spans="1:16" x14ac:dyDescent="0.3">
      <c r="A185" s="222"/>
      <c r="B185" s="222"/>
      <c r="C185" s="222"/>
      <c r="D185" s="222"/>
      <c r="E185" s="222"/>
      <c r="F185" s="222"/>
      <c r="G185" s="222"/>
      <c r="H185" s="222"/>
      <c r="I185" s="222"/>
      <c r="J185" s="222"/>
      <c r="K185" s="222"/>
      <c r="L185" s="222"/>
      <c r="M185" s="222"/>
      <c r="N185" s="222"/>
      <c r="O185" s="222"/>
      <c r="P185" s="222"/>
    </row>
    <row r="186" spans="1:16" x14ac:dyDescent="0.3">
      <c r="A186" s="222"/>
      <c r="B186" s="222"/>
      <c r="C186" s="222"/>
      <c r="D186" s="222"/>
      <c r="E186" s="222"/>
      <c r="F186" s="222"/>
      <c r="G186" s="222"/>
      <c r="H186" s="222"/>
      <c r="I186" s="222"/>
      <c r="J186" s="222"/>
      <c r="K186" s="222"/>
      <c r="L186" s="222"/>
      <c r="M186" s="222"/>
      <c r="N186" s="222"/>
      <c r="O186" s="222"/>
      <c r="P186" s="222"/>
    </row>
    <row r="187" spans="1:16" x14ac:dyDescent="0.3">
      <c r="A187" s="222"/>
      <c r="B187" s="222"/>
      <c r="C187" s="222"/>
      <c r="D187" s="222"/>
      <c r="E187" s="222"/>
      <c r="F187" s="222"/>
      <c r="G187" s="222"/>
      <c r="H187" s="222"/>
      <c r="I187" s="222"/>
      <c r="J187" s="222"/>
      <c r="K187" s="222"/>
      <c r="L187" s="222"/>
      <c r="M187" s="222"/>
      <c r="N187" s="222"/>
      <c r="O187" s="222"/>
      <c r="P187" s="222"/>
    </row>
    <row r="188" spans="1:16" x14ac:dyDescent="0.3">
      <c r="A188" s="222"/>
      <c r="B188" s="222"/>
      <c r="C188" s="222"/>
      <c r="D188" s="222"/>
      <c r="E188" s="222"/>
      <c r="F188" s="222"/>
      <c r="G188" s="222"/>
      <c r="H188" s="222"/>
      <c r="I188" s="222"/>
      <c r="J188" s="222"/>
      <c r="K188" s="222"/>
      <c r="L188" s="222"/>
      <c r="M188" s="222"/>
      <c r="N188" s="222"/>
      <c r="O188" s="222"/>
      <c r="P188" s="222"/>
    </row>
    <row r="189" spans="1:16" x14ac:dyDescent="0.3">
      <c r="A189" s="222"/>
      <c r="B189" s="222"/>
      <c r="C189" s="222"/>
      <c r="D189" s="222"/>
      <c r="E189" s="222"/>
      <c r="F189" s="222"/>
      <c r="G189" s="222"/>
      <c r="H189" s="222"/>
      <c r="I189" s="222"/>
      <c r="J189" s="222"/>
      <c r="K189" s="222"/>
      <c r="L189" s="222"/>
      <c r="M189" s="222"/>
      <c r="N189" s="222"/>
      <c r="O189" s="222"/>
      <c r="P189" s="222"/>
    </row>
    <row r="190" spans="1:16" x14ac:dyDescent="0.3">
      <c r="A190" s="222"/>
      <c r="B190" s="222"/>
      <c r="C190" s="222"/>
      <c r="D190" s="222"/>
      <c r="E190" s="222"/>
      <c r="F190" s="222"/>
      <c r="G190" s="222"/>
      <c r="H190" s="222"/>
      <c r="I190" s="222"/>
      <c r="J190" s="222"/>
      <c r="K190" s="222"/>
      <c r="L190" s="222"/>
      <c r="M190" s="222"/>
      <c r="N190" s="222"/>
      <c r="O190" s="222"/>
      <c r="P190" s="222"/>
    </row>
    <row r="191" spans="1:16" x14ac:dyDescent="0.3">
      <c r="A191" s="222"/>
      <c r="B191" s="222"/>
      <c r="C191" s="222"/>
      <c r="D191" s="222"/>
      <c r="E191" s="222"/>
      <c r="F191" s="222"/>
      <c r="G191" s="222"/>
      <c r="H191" s="222"/>
      <c r="I191" s="222"/>
      <c r="J191" s="222"/>
      <c r="K191" s="222"/>
      <c r="L191" s="222"/>
      <c r="M191" s="222"/>
      <c r="N191" s="222"/>
      <c r="O191" s="222"/>
      <c r="P191" s="222"/>
    </row>
  </sheetData>
  <sheetProtection formatRows="0"/>
  <mergeCells count="47">
    <mergeCell ref="H43:K43"/>
    <mergeCell ref="A39:A40"/>
    <mergeCell ref="D39:G39"/>
    <mergeCell ref="D40:G40"/>
    <mergeCell ref="H41:K41"/>
    <mergeCell ref="H39:K39"/>
    <mergeCell ref="H40:K40"/>
    <mergeCell ref="A42:A43"/>
    <mergeCell ref="D43:G43"/>
    <mergeCell ref="D41:G41"/>
    <mergeCell ref="H42:K42"/>
    <mergeCell ref="D42:G42"/>
    <mergeCell ref="H38:K38"/>
    <mergeCell ref="A20:A22"/>
    <mergeCell ref="A15:A16"/>
    <mergeCell ref="A17:A18"/>
    <mergeCell ref="D38:G38"/>
    <mergeCell ref="O7:R7"/>
    <mergeCell ref="C8:C9"/>
    <mergeCell ref="D8:D9"/>
    <mergeCell ref="F8:G8"/>
    <mergeCell ref="H8:H9"/>
    <mergeCell ref="I8:I9"/>
    <mergeCell ref="J8:J9"/>
    <mergeCell ref="K8:L8"/>
    <mergeCell ref="M8:M9"/>
    <mergeCell ref="N8:N9"/>
    <mergeCell ref="O8:O9"/>
    <mergeCell ref="C7:D7"/>
    <mergeCell ref="E7:E9"/>
    <mergeCell ref="F7:N7"/>
    <mergeCell ref="P8:R8"/>
    <mergeCell ref="G2:N2"/>
    <mergeCell ref="A30:B30"/>
    <mergeCell ref="D36:G36"/>
    <mergeCell ref="D37:G37"/>
    <mergeCell ref="A28:B28"/>
    <mergeCell ref="A29:B29"/>
    <mergeCell ref="A23:A24"/>
    <mergeCell ref="A26:A27"/>
    <mergeCell ref="H36:K36"/>
    <mergeCell ref="H37:K37"/>
    <mergeCell ref="A12:A13"/>
    <mergeCell ref="A35:B35"/>
    <mergeCell ref="A10:A11"/>
    <mergeCell ref="A7:A9"/>
    <mergeCell ref="B7:B9"/>
  </mergeCells>
  <pageMargins left="0.19685039370078741" right="0.15748031496062992" top="0.31496062992125984" bottom="0.35433070866141736" header="0.31496062992125984" footer="0.31496062992125984"/>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zoomScale="43" zoomScaleNormal="43" workbookViewId="0">
      <pane xSplit="2" ySplit="9" topLeftCell="C13" activePane="bottomRight" state="frozen"/>
      <selection pane="topRight" activeCell="C1" sqref="C1"/>
      <selection pane="bottomLeft" activeCell="A10" sqref="A10"/>
      <selection pane="bottomRight" activeCell="H26" sqref="H26"/>
    </sheetView>
  </sheetViews>
  <sheetFormatPr defaultRowHeight="14.4" x14ac:dyDescent="0.3"/>
  <cols>
    <col min="1" max="1" width="22" customWidth="1"/>
    <col min="2" max="2" width="27.33203125" customWidth="1"/>
    <col min="3" max="3" width="9.109375" customWidth="1"/>
    <col min="4" max="4" width="9" customWidth="1"/>
    <col min="8" max="8" width="36" customWidth="1"/>
    <col min="9" max="9" width="15.5546875" customWidth="1"/>
    <col min="13" max="13" width="22.44140625" customWidth="1"/>
    <col min="14" max="14" width="20.5546875" customWidth="1"/>
    <col min="15" max="15" width="34.109375" customWidth="1"/>
    <col min="16" max="16" width="13.5546875" customWidth="1"/>
  </cols>
  <sheetData>
    <row r="1" spans="1:19" ht="9" customHeight="1" x14ac:dyDescent="0.3">
      <c r="A1" s="4"/>
      <c r="B1" s="4"/>
      <c r="C1" s="29"/>
      <c r="D1" s="4"/>
      <c r="E1" s="4"/>
      <c r="F1" s="4"/>
      <c r="G1" s="4"/>
      <c r="H1" s="4"/>
      <c r="I1" s="4"/>
      <c r="J1" s="4"/>
      <c r="K1" s="4"/>
      <c r="L1" s="4"/>
      <c r="M1" s="4"/>
    </row>
    <row r="2" spans="1:19" ht="21" x14ac:dyDescent="0.4">
      <c r="A2" s="10"/>
      <c r="B2" s="4"/>
      <c r="C2" s="4"/>
      <c r="D2" s="4"/>
      <c r="E2" s="4"/>
      <c r="F2" s="4"/>
      <c r="G2" s="539" t="s">
        <v>317</v>
      </c>
      <c r="H2" s="540"/>
      <c r="I2" s="540"/>
      <c r="J2" s="540"/>
      <c r="K2" s="540"/>
      <c r="L2" s="540"/>
      <c r="M2" s="540"/>
      <c r="N2" s="540"/>
    </row>
    <row r="3" spans="1:19" ht="21" x14ac:dyDescent="0.4">
      <c r="A3" s="10"/>
      <c r="B3" s="4"/>
      <c r="C3" s="4"/>
      <c r="D3" s="4"/>
      <c r="E3" s="4"/>
      <c r="F3" s="4"/>
      <c r="G3" s="16" t="s">
        <v>52</v>
      </c>
      <c r="H3" s="15">
        <v>5</v>
      </c>
      <c r="I3" s="43"/>
      <c r="J3" s="43"/>
      <c r="K3" s="43"/>
      <c r="L3" s="43"/>
      <c r="M3" s="43"/>
    </row>
    <row r="4" spans="1:19" x14ac:dyDescent="0.3">
      <c r="A4" s="4"/>
      <c r="B4" s="4"/>
      <c r="C4" s="4"/>
      <c r="D4" s="4"/>
      <c r="E4" s="4"/>
      <c r="F4" s="4"/>
      <c r="G4" s="16" t="s">
        <v>53</v>
      </c>
      <c r="H4" s="15">
        <v>34</v>
      </c>
      <c r="I4" s="43"/>
      <c r="J4" s="43"/>
      <c r="K4" s="43"/>
      <c r="L4" s="43"/>
      <c r="M4" s="43"/>
    </row>
    <row r="5" spans="1:19" x14ac:dyDescent="0.3">
      <c r="A5" s="4"/>
      <c r="B5" s="4"/>
      <c r="C5" s="4"/>
      <c r="D5" s="4"/>
      <c r="E5" s="4"/>
      <c r="F5" s="4"/>
      <c r="G5" s="16" t="s">
        <v>136</v>
      </c>
      <c r="H5" s="15" t="s">
        <v>137</v>
      </c>
      <c r="I5" s="43"/>
      <c r="J5" s="43"/>
      <c r="K5" s="43"/>
      <c r="L5" s="43"/>
      <c r="M5" s="43"/>
    </row>
    <row r="6" spans="1:19" ht="15.75" thickBot="1" x14ac:dyDescent="0.3"/>
    <row r="7" spans="1:19" ht="65.25" customHeight="1" thickBot="1" x14ac:dyDescent="0.35">
      <c r="A7" s="760" t="s">
        <v>0</v>
      </c>
      <c r="B7" s="763" t="s">
        <v>1</v>
      </c>
      <c r="C7" s="620" t="s">
        <v>492</v>
      </c>
      <c r="D7" s="620"/>
      <c r="E7" s="766" t="s">
        <v>35</v>
      </c>
      <c r="F7" s="623" t="s">
        <v>2</v>
      </c>
      <c r="G7" s="624"/>
      <c r="H7" s="624"/>
      <c r="I7" s="624"/>
      <c r="J7" s="624"/>
      <c r="K7" s="624"/>
      <c r="L7" s="624"/>
      <c r="M7" s="624"/>
      <c r="N7" s="625"/>
      <c r="O7" s="599" t="s">
        <v>3</v>
      </c>
      <c r="P7" s="600"/>
      <c r="Q7" s="600"/>
      <c r="R7" s="601"/>
      <c r="S7" s="1"/>
    </row>
    <row r="8" spans="1:19" ht="65.25" customHeight="1" thickBot="1" x14ac:dyDescent="0.35">
      <c r="A8" s="761"/>
      <c r="B8" s="764"/>
      <c r="C8" s="602" t="s">
        <v>104</v>
      </c>
      <c r="D8" s="602" t="s">
        <v>105</v>
      </c>
      <c r="E8" s="767"/>
      <c r="F8" s="604" t="s">
        <v>390</v>
      </c>
      <c r="G8" s="605"/>
      <c r="H8" s="755" t="s">
        <v>42</v>
      </c>
      <c r="I8" s="705" t="s">
        <v>517</v>
      </c>
      <c r="J8" s="705" t="s">
        <v>4</v>
      </c>
      <c r="K8" s="609" t="s">
        <v>5</v>
      </c>
      <c r="L8" s="610"/>
      <c r="M8" s="705" t="s">
        <v>518</v>
      </c>
      <c r="N8" s="593" t="s">
        <v>108</v>
      </c>
      <c r="O8" s="705" t="s">
        <v>6</v>
      </c>
      <c r="P8" s="757" t="s">
        <v>7</v>
      </c>
      <c r="Q8" s="758"/>
      <c r="R8" s="759"/>
      <c r="S8" s="1"/>
    </row>
    <row r="9" spans="1:19" ht="99.75" customHeight="1" thickBot="1" x14ac:dyDescent="0.35">
      <c r="A9" s="762"/>
      <c r="B9" s="765"/>
      <c r="C9" s="603"/>
      <c r="D9" s="603"/>
      <c r="E9" s="767"/>
      <c r="F9" s="446" t="s">
        <v>8</v>
      </c>
      <c r="G9" s="447" t="s">
        <v>9</v>
      </c>
      <c r="H9" s="756"/>
      <c r="I9" s="706"/>
      <c r="J9" s="706"/>
      <c r="K9" s="448" t="s">
        <v>393</v>
      </c>
      <c r="L9" s="411" t="s">
        <v>54</v>
      </c>
      <c r="M9" s="706"/>
      <c r="N9" s="593"/>
      <c r="O9" s="706"/>
      <c r="P9" s="75" t="s">
        <v>400</v>
      </c>
      <c r="Q9" s="75" t="s">
        <v>109</v>
      </c>
      <c r="R9" s="75" t="s">
        <v>98</v>
      </c>
      <c r="S9" s="1"/>
    </row>
    <row r="10" spans="1:19" ht="87" customHeight="1" thickBot="1" x14ac:dyDescent="0.35">
      <c r="A10" s="559" t="s">
        <v>125</v>
      </c>
      <c r="B10" s="374" t="s">
        <v>10</v>
      </c>
      <c r="C10" s="418">
        <v>6</v>
      </c>
      <c r="D10" s="418"/>
      <c r="E10" s="388">
        <v>6</v>
      </c>
      <c r="F10" s="225" t="s">
        <v>196</v>
      </c>
      <c r="G10" s="226" t="s">
        <v>447</v>
      </c>
      <c r="H10" s="166" t="s">
        <v>483</v>
      </c>
      <c r="I10" s="166" t="s">
        <v>47</v>
      </c>
      <c r="J10" s="226" t="s">
        <v>38</v>
      </c>
      <c r="K10" s="275" t="s">
        <v>40</v>
      </c>
      <c r="L10" s="218" t="s">
        <v>40</v>
      </c>
      <c r="M10" s="166"/>
      <c r="N10" s="166"/>
      <c r="O10" s="166" t="s">
        <v>519</v>
      </c>
      <c r="P10" s="377"/>
      <c r="Q10" s="218"/>
      <c r="R10" s="80"/>
      <c r="S10" s="3"/>
    </row>
    <row r="11" spans="1:19" ht="72" customHeight="1" thickBot="1" x14ac:dyDescent="0.35">
      <c r="A11" s="560"/>
      <c r="B11" s="378" t="s">
        <v>11</v>
      </c>
      <c r="C11" s="418">
        <v>3</v>
      </c>
      <c r="D11" s="418"/>
      <c r="E11" s="388">
        <v>3</v>
      </c>
      <c r="F11" s="217" t="s">
        <v>160</v>
      </c>
      <c r="G11" s="218" t="s">
        <v>176</v>
      </c>
      <c r="H11" s="219" t="s">
        <v>520</v>
      </c>
      <c r="I11" s="219" t="s">
        <v>47</v>
      </c>
      <c r="J11" s="218" t="s">
        <v>38</v>
      </c>
      <c r="K11" s="218" t="s">
        <v>40</v>
      </c>
      <c r="L11" s="218" t="s">
        <v>40</v>
      </c>
      <c r="M11" s="219"/>
      <c r="N11" s="219"/>
      <c r="O11" s="219" t="s">
        <v>197</v>
      </c>
      <c r="P11" s="166" t="s">
        <v>41</v>
      </c>
      <c r="Q11" s="218"/>
      <c r="R11" s="80"/>
      <c r="S11" s="3"/>
    </row>
    <row r="12" spans="1:19" ht="118.5" customHeight="1" thickBot="1" x14ac:dyDescent="0.35">
      <c r="A12" s="380" t="s">
        <v>521</v>
      </c>
      <c r="B12" s="378" t="s">
        <v>12</v>
      </c>
      <c r="C12" s="418">
        <v>3</v>
      </c>
      <c r="D12" s="418"/>
      <c r="E12" s="388">
        <v>3</v>
      </c>
      <c r="F12" s="217" t="s">
        <v>160</v>
      </c>
      <c r="G12" s="218" t="s">
        <v>176</v>
      </c>
      <c r="H12" s="220" t="s">
        <v>439</v>
      </c>
      <c r="I12" s="220" t="s">
        <v>47</v>
      </c>
      <c r="J12" s="321" t="s">
        <v>38</v>
      </c>
      <c r="K12" s="321" t="s">
        <v>40</v>
      </c>
      <c r="L12" s="321" t="s">
        <v>40</v>
      </c>
      <c r="M12" s="220"/>
      <c r="N12" s="220"/>
      <c r="O12" s="220" t="s">
        <v>443</v>
      </c>
      <c r="P12" s="219" t="s">
        <v>41</v>
      </c>
      <c r="Q12" s="218"/>
      <c r="R12" s="80"/>
      <c r="S12" s="3"/>
    </row>
    <row r="13" spans="1:19" ht="87" customHeight="1" thickBot="1" x14ac:dyDescent="0.35">
      <c r="A13" s="563" t="s">
        <v>13</v>
      </c>
      <c r="B13" s="378" t="s">
        <v>14</v>
      </c>
      <c r="C13" s="418">
        <v>5</v>
      </c>
      <c r="D13" s="418">
        <v>1</v>
      </c>
      <c r="E13" s="388">
        <v>6</v>
      </c>
      <c r="F13" s="217" t="s">
        <v>196</v>
      </c>
      <c r="G13" s="218" t="s">
        <v>447</v>
      </c>
      <c r="H13" s="219" t="s">
        <v>515</v>
      </c>
      <c r="I13" s="219" t="s">
        <v>47</v>
      </c>
      <c r="J13" s="218" t="s">
        <v>38</v>
      </c>
      <c r="K13" s="218" t="s">
        <v>40</v>
      </c>
      <c r="L13" s="218" t="s">
        <v>40</v>
      </c>
      <c r="M13" s="219"/>
      <c r="N13" s="219"/>
      <c r="O13" s="219" t="s">
        <v>198</v>
      </c>
      <c r="P13" s="220"/>
      <c r="Q13" s="218" t="s">
        <v>41</v>
      </c>
      <c r="R13" s="80"/>
      <c r="S13" s="3"/>
    </row>
    <row r="14" spans="1:19" ht="23.25" customHeight="1" thickBot="1" x14ac:dyDescent="0.35">
      <c r="A14" s="563"/>
      <c r="B14" s="381" t="s">
        <v>15</v>
      </c>
      <c r="C14" s="418"/>
      <c r="D14" s="418"/>
      <c r="E14" s="388">
        <f t="shared" ref="E14:E22" si="0">C14+D14</f>
        <v>0</v>
      </c>
      <c r="F14" s="217"/>
      <c r="G14" s="218"/>
      <c r="H14" s="219"/>
      <c r="I14" s="219"/>
      <c r="J14" s="218"/>
      <c r="K14" s="218"/>
      <c r="L14" s="218"/>
      <c r="M14" s="219"/>
      <c r="N14" s="219"/>
      <c r="O14" s="219"/>
      <c r="P14" s="219"/>
      <c r="Q14" s="218"/>
      <c r="R14" s="80"/>
      <c r="S14" s="3"/>
    </row>
    <row r="15" spans="1:19" ht="156" customHeight="1" thickBot="1" x14ac:dyDescent="0.35">
      <c r="A15" s="563" t="s">
        <v>16</v>
      </c>
      <c r="B15" s="378" t="s">
        <v>17</v>
      </c>
      <c r="C15" s="418">
        <v>2</v>
      </c>
      <c r="D15" s="418"/>
      <c r="E15" s="388">
        <f t="shared" si="0"/>
        <v>2</v>
      </c>
      <c r="F15" s="217" t="s">
        <v>143</v>
      </c>
      <c r="G15" s="218" t="s">
        <v>268</v>
      </c>
      <c r="H15" s="219" t="s">
        <v>269</v>
      </c>
      <c r="I15" s="219" t="s">
        <v>47</v>
      </c>
      <c r="J15" s="218" t="s">
        <v>270</v>
      </c>
      <c r="K15" s="218" t="s">
        <v>40</v>
      </c>
      <c r="L15" s="218" t="s">
        <v>40</v>
      </c>
      <c r="M15" s="219"/>
      <c r="N15" s="219"/>
      <c r="O15" s="219" t="s">
        <v>199</v>
      </c>
      <c r="P15" s="219"/>
      <c r="Q15" s="218" t="s">
        <v>41</v>
      </c>
      <c r="R15" s="80"/>
      <c r="S15" s="3"/>
    </row>
    <row r="16" spans="1:19" ht="146.25" customHeight="1" thickBot="1" x14ac:dyDescent="0.35">
      <c r="A16" s="563"/>
      <c r="B16" s="378" t="s">
        <v>18</v>
      </c>
      <c r="C16" s="418">
        <v>1</v>
      </c>
      <c r="D16" s="418"/>
      <c r="E16" s="388">
        <f t="shared" si="0"/>
        <v>1</v>
      </c>
      <c r="F16" s="217" t="s">
        <v>145</v>
      </c>
      <c r="G16" s="218" t="s">
        <v>175</v>
      </c>
      <c r="H16" s="372" t="s">
        <v>416</v>
      </c>
      <c r="I16" s="221" t="s">
        <v>47</v>
      </c>
      <c r="J16" s="227" t="s">
        <v>285</v>
      </c>
      <c r="K16" s="227" t="s">
        <v>40</v>
      </c>
      <c r="L16" s="227" t="s">
        <v>40</v>
      </c>
      <c r="M16" s="219"/>
      <c r="N16" s="219"/>
      <c r="O16" s="219" t="s">
        <v>359</v>
      </c>
      <c r="P16" s="219"/>
      <c r="Q16" s="218"/>
      <c r="R16" s="80"/>
      <c r="S16" s="3"/>
    </row>
    <row r="17" spans="1:19" ht="189" customHeight="1" thickBot="1" x14ac:dyDescent="0.35">
      <c r="A17" s="563"/>
      <c r="B17" s="378" t="s">
        <v>19</v>
      </c>
      <c r="C17" s="418">
        <v>1</v>
      </c>
      <c r="D17" s="418"/>
      <c r="E17" s="388">
        <f t="shared" si="0"/>
        <v>1</v>
      </c>
      <c r="F17" s="217" t="s">
        <v>145</v>
      </c>
      <c r="G17" s="207" t="s">
        <v>175</v>
      </c>
      <c r="H17" s="27" t="s">
        <v>281</v>
      </c>
      <c r="I17" s="219" t="s">
        <v>47</v>
      </c>
      <c r="J17" s="218" t="s">
        <v>38</v>
      </c>
      <c r="K17" s="218" t="s">
        <v>40</v>
      </c>
      <c r="L17" s="218" t="s">
        <v>40</v>
      </c>
      <c r="M17" s="219"/>
      <c r="N17" s="219"/>
      <c r="O17" s="219" t="s">
        <v>282</v>
      </c>
      <c r="P17" s="219" t="s">
        <v>41</v>
      </c>
      <c r="Q17" s="218" t="s">
        <v>41</v>
      </c>
      <c r="R17" s="218"/>
      <c r="S17" s="3"/>
    </row>
    <row r="18" spans="1:19" ht="37.5" customHeight="1" thickBot="1" x14ac:dyDescent="0.35">
      <c r="A18" s="563" t="s">
        <v>20</v>
      </c>
      <c r="B18" s="768"/>
      <c r="C18" s="418"/>
      <c r="D18" s="418"/>
      <c r="E18" s="388"/>
      <c r="F18" s="217"/>
      <c r="G18" s="218"/>
      <c r="H18" s="219"/>
      <c r="I18" s="219"/>
      <c r="J18" s="218"/>
      <c r="K18" s="218"/>
      <c r="L18" s="218"/>
      <c r="M18" s="219"/>
      <c r="N18" s="219"/>
      <c r="O18" s="219"/>
      <c r="P18" s="219"/>
      <c r="Q18" s="218"/>
      <c r="R18" s="80"/>
      <c r="S18" s="3"/>
    </row>
    <row r="19" spans="1:19" ht="22.5" customHeight="1" thickBot="1" x14ac:dyDescent="0.35">
      <c r="A19" s="563" t="s">
        <v>21</v>
      </c>
      <c r="B19" s="378" t="s">
        <v>22</v>
      </c>
      <c r="C19" s="418">
        <v>0</v>
      </c>
      <c r="D19" s="418"/>
      <c r="E19" s="388">
        <f t="shared" si="0"/>
        <v>0</v>
      </c>
      <c r="F19" s="217"/>
      <c r="G19" s="218"/>
      <c r="H19" s="219"/>
      <c r="I19" s="219"/>
      <c r="J19" s="218"/>
      <c r="K19" s="218"/>
      <c r="L19" s="218"/>
      <c r="M19" s="219"/>
      <c r="N19" s="219"/>
      <c r="O19" s="219"/>
      <c r="P19" s="219"/>
      <c r="Q19" s="218"/>
      <c r="R19" s="80"/>
      <c r="S19" s="3"/>
    </row>
    <row r="20" spans="1:19" ht="24" customHeight="1" thickBot="1" x14ac:dyDescent="0.35">
      <c r="A20" s="563"/>
      <c r="B20" s="378" t="s">
        <v>23</v>
      </c>
      <c r="C20" s="418">
        <v>0</v>
      </c>
      <c r="D20" s="418"/>
      <c r="E20" s="388">
        <f t="shared" si="0"/>
        <v>0</v>
      </c>
      <c r="F20" s="217"/>
      <c r="G20" s="218"/>
      <c r="H20" s="219"/>
      <c r="I20" s="219"/>
      <c r="J20" s="218"/>
      <c r="K20" s="218"/>
      <c r="L20" s="218"/>
      <c r="M20" s="219"/>
      <c r="N20" s="219"/>
      <c r="O20" s="219"/>
      <c r="P20" s="219"/>
      <c r="Q20" s="218"/>
      <c r="R20" s="80"/>
      <c r="S20" s="3"/>
    </row>
    <row r="21" spans="1:19" ht="101.25" customHeight="1" thickBot="1" x14ac:dyDescent="0.35">
      <c r="A21" s="563"/>
      <c r="B21" s="378" t="s">
        <v>24</v>
      </c>
      <c r="C21" s="418">
        <v>1</v>
      </c>
      <c r="D21" s="418"/>
      <c r="E21" s="388">
        <f t="shared" si="0"/>
        <v>1</v>
      </c>
      <c r="F21" s="217" t="s">
        <v>145</v>
      </c>
      <c r="G21" s="218" t="s">
        <v>175</v>
      </c>
      <c r="H21" s="219" t="s">
        <v>522</v>
      </c>
      <c r="I21" s="219" t="s">
        <v>47</v>
      </c>
      <c r="J21" s="218" t="s">
        <v>38</v>
      </c>
      <c r="K21" s="218" t="s">
        <v>40</v>
      </c>
      <c r="L21" s="218" t="s">
        <v>40</v>
      </c>
      <c r="M21" s="219"/>
      <c r="N21" s="219"/>
      <c r="O21" s="219" t="s">
        <v>363</v>
      </c>
      <c r="P21" s="219"/>
      <c r="Q21" s="218"/>
      <c r="R21" s="218"/>
      <c r="S21" s="3"/>
    </row>
    <row r="22" spans="1:19" ht="85.5" customHeight="1" thickBot="1" x14ac:dyDescent="0.35">
      <c r="A22" s="563" t="s">
        <v>25</v>
      </c>
      <c r="B22" s="378" t="s">
        <v>26</v>
      </c>
      <c r="C22" s="418">
        <v>1</v>
      </c>
      <c r="D22" s="418"/>
      <c r="E22" s="388">
        <f t="shared" si="0"/>
        <v>1</v>
      </c>
      <c r="F22" s="217" t="s">
        <v>145</v>
      </c>
      <c r="G22" s="218" t="s">
        <v>175</v>
      </c>
      <c r="H22" s="219" t="s">
        <v>484</v>
      </c>
      <c r="I22" s="219" t="s">
        <v>47</v>
      </c>
      <c r="J22" s="218" t="s">
        <v>187</v>
      </c>
      <c r="K22" s="218" t="s">
        <v>40</v>
      </c>
      <c r="L22" s="218" t="s">
        <v>40</v>
      </c>
      <c r="M22" s="219"/>
      <c r="N22" s="219"/>
      <c r="O22" s="219" t="s">
        <v>360</v>
      </c>
      <c r="P22" s="219" t="s">
        <v>41</v>
      </c>
      <c r="Q22" s="218" t="s">
        <v>41</v>
      </c>
      <c r="R22" s="80"/>
      <c r="S22" s="3"/>
    </row>
    <row r="23" spans="1:19" ht="95.25" customHeight="1" thickBot="1" x14ac:dyDescent="0.35">
      <c r="A23" s="563"/>
      <c r="B23" s="378" t="s">
        <v>27</v>
      </c>
      <c r="C23" s="418">
        <v>1</v>
      </c>
      <c r="D23" s="418"/>
      <c r="E23" s="388">
        <f>C23+D23</f>
        <v>1</v>
      </c>
      <c r="F23" s="217" t="s">
        <v>145</v>
      </c>
      <c r="G23" s="218" t="s">
        <v>175</v>
      </c>
      <c r="H23" s="219" t="s">
        <v>304</v>
      </c>
      <c r="I23" s="219" t="s">
        <v>47</v>
      </c>
      <c r="J23" s="218" t="s">
        <v>188</v>
      </c>
      <c r="K23" s="218" t="s">
        <v>40</v>
      </c>
      <c r="L23" s="218" t="s">
        <v>40</v>
      </c>
      <c r="M23" s="219"/>
      <c r="N23" s="219"/>
      <c r="O23" s="219" t="s">
        <v>361</v>
      </c>
      <c r="P23" s="219"/>
      <c r="Q23" s="218" t="s">
        <v>41</v>
      </c>
      <c r="R23" s="80"/>
      <c r="S23" s="3"/>
    </row>
    <row r="24" spans="1:19" ht="141.75" customHeight="1" thickBot="1" x14ac:dyDescent="0.35">
      <c r="A24" s="394" t="s">
        <v>28</v>
      </c>
      <c r="B24" s="378" t="s">
        <v>28</v>
      </c>
      <c r="C24" s="418">
        <v>2</v>
      </c>
      <c r="D24" s="418"/>
      <c r="E24" s="388">
        <f>C24+D24</f>
        <v>2</v>
      </c>
      <c r="F24" s="217" t="s">
        <v>143</v>
      </c>
      <c r="G24" s="218" t="s">
        <v>174</v>
      </c>
      <c r="H24" s="219" t="s">
        <v>283</v>
      </c>
      <c r="I24" s="219" t="s">
        <v>47</v>
      </c>
      <c r="J24" s="218" t="s">
        <v>188</v>
      </c>
      <c r="K24" s="218" t="s">
        <v>40</v>
      </c>
      <c r="L24" s="218" t="s">
        <v>40</v>
      </c>
      <c r="M24" s="219"/>
      <c r="N24" s="219"/>
      <c r="O24" s="219" t="s">
        <v>362</v>
      </c>
      <c r="P24" s="219"/>
      <c r="Q24" s="218"/>
      <c r="R24" s="80"/>
      <c r="S24" s="3"/>
    </row>
    <row r="25" spans="1:19" ht="81" customHeight="1" thickBot="1" x14ac:dyDescent="0.35">
      <c r="A25" s="563" t="s">
        <v>31</v>
      </c>
      <c r="B25" s="378" t="s">
        <v>29</v>
      </c>
      <c r="C25" s="418"/>
      <c r="D25" s="418"/>
      <c r="E25" s="388"/>
      <c r="F25" s="217"/>
      <c r="G25" s="227"/>
      <c r="H25" s="373"/>
      <c r="I25" s="219"/>
      <c r="J25" s="218"/>
      <c r="K25" s="218"/>
      <c r="L25" s="218"/>
      <c r="M25" s="219"/>
      <c r="N25" s="219"/>
      <c r="O25" s="219"/>
      <c r="P25" s="219" t="s">
        <v>41</v>
      </c>
      <c r="Q25" s="218"/>
      <c r="R25" s="80"/>
      <c r="S25" s="3"/>
    </row>
    <row r="26" spans="1:19" ht="140.25" customHeight="1" thickBot="1" x14ac:dyDescent="0.35">
      <c r="A26" s="563"/>
      <c r="B26" s="378" t="s">
        <v>30</v>
      </c>
      <c r="C26" s="418">
        <v>2</v>
      </c>
      <c r="D26" s="418">
        <v>1</v>
      </c>
      <c r="E26" s="388">
        <f t="shared" ref="E26" si="1">C26+D26</f>
        <v>3</v>
      </c>
      <c r="F26" s="217" t="s">
        <v>160</v>
      </c>
      <c r="G26" s="227" t="s">
        <v>176</v>
      </c>
      <c r="H26" s="219" t="s">
        <v>284</v>
      </c>
      <c r="I26" s="219" t="s">
        <v>47</v>
      </c>
      <c r="J26" s="218" t="s">
        <v>38</v>
      </c>
      <c r="K26" s="218" t="s">
        <v>40</v>
      </c>
      <c r="L26" s="218" t="s">
        <v>40</v>
      </c>
      <c r="M26" s="219"/>
      <c r="N26" s="219"/>
      <c r="O26" s="219" t="s">
        <v>364</v>
      </c>
      <c r="P26" s="219" t="s">
        <v>41</v>
      </c>
      <c r="Q26" s="218"/>
      <c r="R26" s="80"/>
      <c r="S26" s="3"/>
    </row>
    <row r="27" spans="1:19" s="21" customFormat="1" ht="40.5" customHeight="1" thickBot="1" x14ac:dyDescent="0.35">
      <c r="A27" s="628" t="s">
        <v>106</v>
      </c>
      <c r="B27" s="629"/>
      <c r="C27" s="427"/>
      <c r="D27" s="427"/>
      <c r="E27" s="428"/>
      <c r="F27" s="217"/>
      <c r="G27" s="218"/>
      <c r="H27" s="219"/>
      <c r="I27" s="219"/>
      <c r="J27" s="218"/>
      <c r="K27" s="429"/>
      <c r="L27" s="429"/>
      <c r="M27" s="430"/>
      <c r="N27" s="430"/>
      <c r="O27" s="219"/>
      <c r="P27" s="219"/>
      <c r="Q27" s="83"/>
      <c r="R27" s="83"/>
      <c r="S27" s="20"/>
    </row>
    <row r="28" spans="1:19" ht="16.2" thickBot="1" x14ac:dyDescent="0.35">
      <c r="A28" s="630"/>
      <c r="B28" s="631"/>
      <c r="C28" s="385"/>
      <c r="D28" s="375"/>
      <c r="E28" s="376">
        <f>D28</f>
        <v>0</v>
      </c>
      <c r="F28" s="79"/>
      <c r="G28" s="80"/>
      <c r="H28" s="219"/>
      <c r="I28" s="27"/>
      <c r="J28" s="80"/>
      <c r="K28" s="83"/>
      <c r="L28" s="83"/>
      <c r="M28" s="28"/>
      <c r="N28" s="28"/>
      <c r="O28" s="27"/>
      <c r="P28" s="219"/>
      <c r="Q28" s="83"/>
      <c r="R28" s="83"/>
      <c r="S28" s="3"/>
    </row>
    <row r="29" spans="1:19" ht="78.599999999999994" thickBot="1" x14ac:dyDescent="0.35">
      <c r="A29" s="561" t="s">
        <v>32</v>
      </c>
      <c r="B29" s="562"/>
      <c r="C29" s="403">
        <f>SUM(C10:C28)</f>
        <v>28</v>
      </c>
      <c r="D29" s="403">
        <f>SUM(D10:D28)</f>
        <v>2</v>
      </c>
      <c r="E29" s="403">
        <f>C29+D29</f>
        <v>30</v>
      </c>
      <c r="F29" s="405" t="s">
        <v>59</v>
      </c>
      <c r="G29" s="405" t="s">
        <v>60</v>
      </c>
      <c r="H29" s="27"/>
      <c r="I29" s="349"/>
      <c r="J29" s="349"/>
      <c r="K29" s="349"/>
      <c r="L29" s="349"/>
      <c r="M29" s="349"/>
      <c r="N29" s="349"/>
      <c r="O29" s="349"/>
      <c r="P29" s="27"/>
      <c r="Q29" s="349"/>
      <c r="R29" s="349"/>
    </row>
    <row r="30" spans="1:19" ht="16.2" thickBot="1" x14ac:dyDescent="0.35">
      <c r="A30" s="31" t="s">
        <v>44</v>
      </c>
      <c r="B30" s="31"/>
      <c r="C30" s="406">
        <v>28</v>
      </c>
      <c r="D30" s="406">
        <v>2</v>
      </c>
      <c r="E30" s="406">
        <v>30</v>
      </c>
      <c r="F30" s="407">
        <v>9</v>
      </c>
      <c r="G30" s="407">
        <v>39</v>
      </c>
      <c r="H30" s="349"/>
      <c r="I30" s="349"/>
      <c r="J30" s="349"/>
      <c r="K30" s="349"/>
      <c r="L30" s="349"/>
      <c r="M30" s="349"/>
      <c r="N30" s="349"/>
      <c r="O30" s="349"/>
      <c r="P30" s="349"/>
      <c r="Q30" s="349"/>
      <c r="R30" s="349"/>
    </row>
    <row r="31" spans="1:19" ht="16.2" thickBot="1" x14ac:dyDescent="0.35">
      <c r="A31" s="31" t="s">
        <v>45</v>
      </c>
      <c r="B31" s="31"/>
      <c r="C31" s="406">
        <v>29</v>
      </c>
      <c r="D31" s="406">
        <v>4</v>
      </c>
      <c r="E31" s="406">
        <v>33</v>
      </c>
      <c r="F31" s="407">
        <v>6</v>
      </c>
      <c r="G31" s="407">
        <v>39</v>
      </c>
      <c r="H31" s="349"/>
      <c r="I31" s="349"/>
      <c r="J31" s="349"/>
      <c r="K31" s="349"/>
      <c r="L31" s="349"/>
      <c r="M31" s="349"/>
      <c r="N31" s="349"/>
      <c r="O31" s="349"/>
      <c r="P31" s="349"/>
      <c r="Q31" s="349"/>
      <c r="R31" s="349"/>
    </row>
    <row r="32" spans="1:19" ht="15.6" x14ac:dyDescent="0.3">
      <c r="A32" s="349"/>
      <c r="B32" s="349"/>
      <c r="C32" s="349"/>
      <c r="D32" s="349"/>
      <c r="E32" s="349"/>
      <c r="F32" s="349"/>
      <c r="G32" s="349"/>
      <c r="H32" s="349"/>
      <c r="I32" s="349"/>
      <c r="J32" s="349"/>
      <c r="K32" s="349"/>
      <c r="L32" s="349"/>
      <c r="M32" s="349"/>
      <c r="N32" s="349"/>
      <c r="O32" s="349"/>
      <c r="P32" s="349"/>
      <c r="Q32" s="349"/>
      <c r="R32" s="349"/>
    </row>
    <row r="33" spans="1:18" ht="16.2" thickBot="1" x14ac:dyDescent="0.35">
      <c r="A33" s="752" t="s">
        <v>461</v>
      </c>
      <c r="B33" s="753"/>
      <c r="C33" s="349"/>
      <c r="D33" s="349"/>
      <c r="E33" s="349"/>
      <c r="F33" s="349"/>
      <c r="G33" s="349"/>
      <c r="H33" s="349"/>
      <c r="I33" s="349"/>
      <c r="J33" s="349"/>
      <c r="K33" s="349"/>
      <c r="L33" s="349"/>
      <c r="M33" s="349"/>
      <c r="N33" s="349"/>
      <c r="O33" s="349"/>
      <c r="P33" s="349"/>
      <c r="Q33" s="349"/>
      <c r="R33" s="349"/>
    </row>
    <row r="34" spans="1:18" ht="48.75" customHeight="1" thickBot="1" x14ac:dyDescent="0.35">
      <c r="A34" s="37" t="s">
        <v>61</v>
      </c>
      <c r="B34" s="390" t="s">
        <v>62</v>
      </c>
      <c r="C34" s="39" t="s">
        <v>63</v>
      </c>
      <c r="D34" s="564" t="s">
        <v>64</v>
      </c>
      <c r="E34" s="565"/>
      <c r="F34" s="565"/>
      <c r="G34" s="565"/>
      <c r="H34" s="355" t="s">
        <v>73</v>
      </c>
      <c r="I34" s="351"/>
      <c r="J34" s="351"/>
      <c r="K34" s="351"/>
      <c r="L34" s="349"/>
      <c r="M34" s="349"/>
      <c r="N34" s="349"/>
      <c r="O34" s="349"/>
      <c r="P34" s="349"/>
      <c r="Q34" s="349"/>
      <c r="R34" s="349"/>
    </row>
    <row r="35" spans="1:18" s="42" customFormat="1" ht="34.5" customHeight="1" thickBot="1" x14ac:dyDescent="0.35">
      <c r="A35" s="637" t="s">
        <v>189</v>
      </c>
      <c r="B35" s="392" t="s">
        <v>190</v>
      </c>
      <c r="C35" s="144">
        <v>1</v>
      </c>
      <c r="D35" s="632" t="s">
        <v>171</v>
      </c>
      <c r="E35" s="633"/>
      <c r="F35" s="633"/>
      <c r="G35" s="633"/>
      <c r="H35" s="356">
        <v>0.5</v>
      </c>
      <c r="I35" s="352"/>
      <c r="J35" s="352"/>
      <c r="K35" s="352"/>
      <c r="L35" s="409"/>
      <c r="M35" s="409"/>
      <c r="N35" s="409"/>
      <c r="O35" s="409"/>
      <c r="P35" s="349"/>
      <c r="Q35" s="409"/>
      <c r="R35" s="409"/>
    </row>
    <row r="36" spans="1:18" s="42" customFormat="1" ht="34.5" customHeight="1" thickBot="1" x14ac:dyDescent="0.35">
      <c r="A36" s="640"/>
      <c r="B36" s="392" t="s">
        <v>201</v>
      </c>
      <c r="C36" s="144">
        <v>1</v>
      </c>
      <c r="D36" s="632" t="s">
        <v>171</v>
      </c>
      <c r="E36" s="571"/>
      <c r="F36" s="571"/>
      <c r="G36" s="754"/>
      <c r="H36" s="356">
        <v>0.5</v>
      </c>
      <c r="I36" s="352"/>
      <c r="J36" s="352"/>
      <c r="K36" s="352"/>
      <c r="L36" s="409"/>
      <c r="M36" s="409"/>
      <c r="N36" s="409"/>
      <c r="O36" s="409"/>
      <c r="P36" s="349"/>
      <c r="Q36" s="409"/>
      <c r="R36" s="409"/>
    </row>
    <row r="37" spans="1:18" s="42" customFormat="1" ht="23.25" customHeight="1" thickBot="1" x14ac:dyDescent="0.35">
      <c r="A37" s="40" t="s">
        <v>165</v>
      </c>
      <c r="B37" s="392" t="s">
        <v>192</v>
      </c>
      <c r="C37" s="41">
        <v>3</v>
      </c>
      <c r="D37" s="632" t="s">
        <v>193</v>
      </c>
      <c r="E37" s="633"/>
      <c r="F37" s="633"/>
      <c r="G37" s="633"/>
      <c r="H37" s="27" t="s">
        <v>167</v>
      </c>
      <c r="I37" s="352"/>
      <c r="J37" s="352"/>
      <c r="K37" s="352"/>
      <c r="L37" s="409"/>
      <c r="M37" s="409"/>
      <c r="N37" s="409"/>
      <c r="O37" s="409"/>
      <c r="P37" s="409"/>
      <c r="Q37" s="409"/>
      <c r="R37" s="409"/>
    </row>
    <row r="38" spans="1:18" s="42" customFormat="1" ht="40.5" customHeight="1" thickBot="1" x14ac:dyDescent="0.35">
      <c r="A38" s="641" t="s">
        <v>194</v>
      </c>
      <c r="B38" s="392" t="s">
        <v>200</v>
      </c>
      <c r="C38" s="41">
        <v>1</v>
      </c>
      <c r="D38" s="632" t="s">
        <v>171</v>
      </c>
      <c r="E38" s="633"/>
      <c r="F38" s="633"/>
      <c r="G38" s="633"/>
      <c r="H38" s="27" t="s">
        <v>164</v>
      </c>
      <c r="I38" s="164"/>
      <c r="J38" s="164"/>
      <c r="K38" s="164"/>
      <c r="L38" s="409"/>
      <c r="M38" s="409"/>
      <c r="N38" s="409"/>
      <c r="O38" s="409"/>
      <c r="P38" s="409"/>
      <c r="Q38" s="409"/>
      <c r="R38" s="409"/>
    </row>
    <row r="39" spans="1:18" s="42" customFormat="1" ht="36.75" customHeight="1" thickBot="1" x14ac:dyDescent="0.35">
      <c r="A39" s="641"/>
      <c r="B39" s="392" t="s">
        <v>261</v>
      </c>
      <c r="C39" s="41">
        <v>1</v>
      </c>
      <c r="D39" s="632" t="s">
        <v>171</v>
      </c>
      <c r="E39" s="633"/>
      <c r="F39" s="633"/>
      <c r="G39" s="633"/>
      <c r="H39" s="27" t="s">
        <v>164</v>
      </c>
      <c r="I39" s="352"/>
      <c r="J39" s="352"/>
      <c r="K39" s="352"/>
      <c r="L39" s="409"/>
      <c r="M39" s="409"/>
      <c r="N39" s="409"/>
      <c r="O39" s="409"/>
      <c r="P39" s="409"/>
      <c r="Q39" s="409"/>
      <c r="R39" s="409"/>
    </row>
    <row r="40" spans="1:18" s="42" customFormat="1" ht="36.75" customHeight="1" thickBot="1" x14ac:dyDescent="0.35">
      <c r="A40" s="141" t="s">
        <v>148</v>
      </c>
      <c r="B40" s="392" t="s">
        <v>67</v>
      </c>
      <c r="C40" s="41">
        <v>1</v>
      </c>
      <c r="D40" s="632" t="s">
        <v>171</v>
      </c>
      <c r="E40" s="633"/>
      <c r="F40" s="633"/>
      <c r="G40" s="633"/>
      <c r="H40" s="27" t="s">
        <v>167</v>
      </c>
      <c r="I40" s="352"/>
      <c r="J40" s="352"/>
      <c r="K40" s="352"/>
      <c r="L40" s="409"/>
      <c r="M40" s="409"/>
      <c r="N40" s="409"/>
      <c r="O40" s="409"/>
      <c r="P40" s="409"/>
      <c r="Q40" s="409"/>
      <c r="R40" s="409"/>
    </row>
    <row r="41" spans="1:18" s="42" customFormat="1" ht="36.75" customHeight="1" thickBot="1" x14ac:dyDescent="0.35">
      <c r="A41" s="141" t="s">
        <v>168</v>
      </c>
      <c r="B41" s="392" t="s">
        <v>459</v>
      </c>
      <c r="C41" s="41">
        <v>1</v>
      </c>
      <c r="D41" s="632" t="s">
        <v>171</v>
      </c>
      <c r="E41" s="571"/>
      <c r="F41" s="571"/>
      <c r="G41" s="571"/>
      <c r="H41" s="27" t="s">
        <v>164</v>
      </c>
      <c r="I41" s="353"/>
      <c r="J41" s="353"/>
      <c r="K41" s="353"/>
      <c r="L41" s="409"/>
      <c r="M41" s="409"/>
      <c r="N41" s="409"/>
      <c r="O41" s="409"/>
      <c r="P41" s="409"/>
      <c r="Q41" s="409"/>
      <c r="R41" s="409"/>
    </row>
    <row r="42" spans="1:18" ht="16.2" thickBot="1" x14ac:dyDescent="0.35">
      <c r="A42" s="349"/>
      <c r="B42" s="337" t="s">
        <v>32</v>
      </c>
      <c r="C42" s="350">
        <f>SUM(C35:C41)</f>
        <v>9</v>
      </c>
      <c r="D42" s="349"/>
      <c r="E42" s="349"/>
      <c r="F42" s="349"/>
      <c r="G42" s="349"/>
      <c r="H42" s="354"/>
      <c r="I42" s="349"/>
      <c r="J42" s="349"/>
      <c r="K42" s="349"/>
      <c r="L42" s="349"/>
      <c r="M42" s="349"/>
      <c r="N42" s="349"/>
      <c r="O42" s="349"/>
      <c r="P42" s="409"/>
      <c r="Q42" s="349"/>
      <c r="R42" s="349"/>
    </row>
    <row r="43" spans="1:18" ht="15.6" x14ac:dyDescent="0.3">
      <c r="A43" s="349"/>
      <c r="B43" s="349"/>
      <c r="C43" s="349"/>
      <c r="D43" s="349"/>
      <c r="E43" s="349"/>
      <c r="F43" s="349"/>
      <c r="G43" s="349"/>
      <c r="H43" s="349"/>
      <c r="I43" s="349"/>
      <c r="J43" s="349"/>
      <c r="K43" s="349"/>
      <c r="L43" s="349"/>
      <c r="M43" s="349"/>
      <c r="N43" s="349"/>
      <c r="O43" s="349"/>
      <c r="P43" s="349"/>
      <c r="Q43" s="349"/>
      <c r="R43" s="349"/>
    </row>
    <row r="44" spans="1:18" ht="15.6" x14ac:dyDescent="0.3">
      <c r="A44" s="349"/>
      <c r="B44" s="349"/>
      <c r="C44" s="349"/>
      <c r="D44" s="349"/>
      <c r="E44" s="349"/>
      <c r="F44" s="349"/>
      <c r="G44" s="349"/>
      <c r="H44" s="349"/>
      <c r="I44" s="349"/>
      <c r="J44" s="349"/>
      <c r="K44" s="349"/>
      <c r="L44" s="349"/>
      <c r="M44" s="349"/>
      <c r="N44" s="349"/>
      <c r="O44" s="349"/>
      <c r="P44" s="349"/>
      <c r="Q44" s="349"/>
      <c r="R44" s="349"/>
    </row>
    <row r="45" spans="1:18" ht="15.6" x14ac:dyDescent="0.3">
      <c r="A45" s="349"/>
      <c r="B45" s="349"/>
      <c r="C45" s="349"/>
      <c r="D45" s="349"/>
      <c r="E45" s="349"/>
      <c r="F45" s="349"/>
      <c r="G45" s="349"/>
      <c r="H45" s="349"/>
      <c r="I45" s="349"/>
      <c r="J45" s="349"/>
      <c r="K45" s="349"/>
      <c r="L45" s="349"/>
      <c r="M45" s="349"/>
      <c r="N45" s="349"/>
      <c r="O45" s="349"/>
      <c r="P45" s="349"/>
      <c r="Q45" s="349"/>
      <c r="R45" s="349"/>
    </row>
    <row r="46" spans="1:18" ht="15.6" x14ac:dyDescent="0.3">
      <c r="A46" s="349"/>
      <c r="B46" s="349"/>
      <c r="C46" s="349"/>
      <c r="D46" s="349"/>
      <c r="E46" s="349"/>
      <c r="F46" s="349"/>
      <c r="G46" s="349"/>
      <c r="H46" s="349"/>
      <c r="I46" s="349"/>
      <c r="J46" s="349"/>
      <c r="K46" s="349"/>
      <c r="L46" s="349"/>
      <c r="M46" s="349"/>
      <c r="N46" s="349"/>
      <c r="O46" s="349"/>
      <c r="P46" s="349"/>
      <c r="Q46" s="349"/>
      <c r="R46" s="349"/>
    </row>
    <row r="47" spans="1:18" ht="15.6" x14ac:dyDescent="0.3">
      <c r="A47" s="349"/>
      <c r="B47" s="349"/>
      <c r="C47" s="349"/>
      <c r="D47" s="349"/>
      <c r="E47" s="349"/>
      <c r="F47" s="349"/>
      <c r="G47" s="349"/>
      <c r="H47" s="349"/>
      <c r="I47" s="349"/>
      <c r="J47" s="349"/>
      <c r="K47" s="349"/>
      <c r="L47" s="349"/>
      <c r="M47" s="349"/>
      <c r="N47" s="349"/>
      <c r="O47" s="349"/>
      <c r="P47" s="349"/>
      <c r="Q47" s="349"/>
      <c r="R47" s="349"/>
    </row>
    <row r="48" spans="1:18" ht="15.6" x14ac:dyDescent="0.3">
      <c r="A48" s="349"/>
      <c r="B48" s="349"/>
      <c r="C48" s="349"/>
      <c r="D48" s="349"/>
      <c r="E48" s="349"/>
      <c r="F48" s="349"/>
      <c r="G48" s="349"/>
      <c r="H48" s="349"/>
      <c r="I48" s="349"/>
      <c r="J48" s="349"/>
      <c r="K48" s="349"/>
      <c r="L48" s="349"/>
      <c r="M48" s="349"/>
      <c r="N48" s="349"/>
      <c r="O48" s="349"/>
      <c r="P48" s="349"/>
      <c r="Q48" s="349"/>
      <c r="R48" s="349"/>
    </row>
    <row r="49" spans="1:18" ht="15.6" x14ac:dyDescent="0.3">
      <c r="A49" s="349"/>
      <c r="B49" s="349"/>
      <c r="C49" s="349"/>
      <c r="D49" s="349"/>
      <c r="E49" s="349"/>
      <c r="F49" s="349"/>
      <c r="G49" s="349"/>
      <c r="H49" s="349"/>
      <c r="I49" s="349"/>
      <c r="J49" s="349"/>
      <c r="K49" s="349"/>
      <c r="L49" s="349"/>
      <c r="M49" s="349"/>
      <c r="N49" s="349"/>
      <c r="O49" s="349"/>
      <c r="P49" s="349"/>
      <c r="Q49" s="349"/>
      <c r="R49" s="349"/>
    </row>
    <row r="50" spans="1:18" ht="15.6" x14ac:dyDescent="0.3">
      <c r="A50" s="349"/>
      <c r="B50" s="349"/>
      <c r="C50" s="349"/>
      <c r="D50" s="349"/>
      <c r="E50" s="349"/>
      <c r="F50" s="349"/>
      <c r="G50" s="349"/>
      <c r="H50" s="349"/>
      <c r="I50" s="349"/>
      <c r="J50" s="349"/>
      <c r="K50" s="349"/>
      <c r="L50" s="349"/>
      <c r="M50" s="349"/>
      <c r="N50" s="349"/>
      <c r="O50" s="349"/>
      <c r="P50" s="349"/>
      <c r="Q50" s="349"/>
      <c r="R50" s="349"/>
    </row>
    <row r="51" spans="1:18" ht="15.6" x14ac:dyDescent="0.3">
      <c r="A51" s="349"/>
      <c r="B51" s="349"/>
      <c r="C51" s="349"/>
      <c r="D51" s="349"/>
      <c r="E51" s="349"/>
      <c r="F51" s="349"/>
      <c r="G51" s="349"/>
      <c r="H51" s="349"/>
      <c r="I51" s="349"/>
      <c r="J51" s="349"/>
      <c r="K51" s="349"/>
      <c r="L51" s="349"/>
      <c r="M51" s="349"/>
      <c r="N51" s="349"/>
      <c r="O51" s="349"/>
      <c r="P51" s="349"/>
      <c r="Q51" s="349"/>
      <c r="R51" s="349"/>
    </row>
  </sheetData>
  <sheetProtection formatRows="0"/>
  <mergeCells count="39">
    <mergeCell ref="A25:A26"/>
    <mergeCell ref="A27:B27"/>
    <mergeCell ref="A28:B28"/>
    <mergeCell ref="A10:A11"/>
    <mergeCell ref="G2:N2"/>
    <mergeCell ref="A7:A9"/>
    <mergeCell ref="B7:B9"/>
    <mergeCell ref="C7:D7"/>
    <mergeCell ref="E7:E9"/>
    <mergeCell ref="F7:N7"/>
    <mergeCell ref="A13:A14"/>
    <mergeCell ref="A15:A17"/>
    <mergeCell ref="A18:B18"/>
    <mergeCell ref="A19:A21"/>
    <mergeCell ref="A22:A23"/>
    <mergeCell ref="O7:R7"/>
    <mergeCell ref="C8:C9"/>
    <mergeCell ref="D8:D9"/>
    <mergeCell ref="F8:G8"/>
    <mergeCell ref="H8:H9"/>
    <mergeCell ref="I8:I9"/>
    <mergeCell ref="J8:J9"/>
    <mergeCell ref="K8:L8"/>
    <mergeCell ref="M8:M9"/>
    <mergeCell ref="N8:N9"/>
    <mergeCell ref="O8:O9"/>
    <mergeCell ref="P8:R8"/>
    <mergeCell ref="A29:B29"/>
    <mergeCell ref="D34:G34"/>
    <mergeCell ref="D35:G35"/>
    <mergeCell ref="D37:G37"/>
    <mergeCell ref="D38:G38"/>
    <mergeCell ref="A38:A39"/>
    <mergeCell ref="D41:G41"/>
    <mergeCell ref="A33:B33"/>
    <mergeCell ref="A35:A36"/>
    <mergeCell ref="D36:G36"/>
    <mergeCell ref="D40:G40"/>
    <mergeCell ref="D39:G39"/>
  </mergeCells>
  <pageMargins left="0.15748031496062992" right="0.15748031496062992" top="0.31496062992125984" bottom="0.31496062992125984" header="0.31496062992125984" footer="0.31496062992125984"/>
  <pageSetup paperSize="9" scale="51"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59" zoomScaleNormal="59" workbookViewId="0">
      <pane xSplit="2" ySplit="9" topLeftCell="C25" activePane="bottomRight" state="frozen"/>
      <selection pane="topRight" activeCell="C1" sqref="C1"/>
      <selection pane="bottomLeft" activeCell="A10" sqref="A10"/>
      <selection pane="bottomRight" activeCell="B25" sqref="B25"/>
    </sheetView>
  </sheetViews>
  <sheetFormatPr defaultRowHeight="14.4" x14ac:dyDescent="0.3"/>
  <cols>
    <col min="1" max="1" width="22" customWidth="1"/>
    <col min="2" max="2" width="27.33203125" customWidth="1"/>
    <col min="3" max="3" width="9.109375" customWidth="1"/>
    <col min="4" max="4" width="9" customWidth="1"/>
    <col min="8" max="8" width="36" customWidth="1"/>
    <col min="9" max="9" width="15.5546875" customWidth="1"/>
    <col min="13" max="13" width="22.44140625" customWidth="1"/>
    <col min="14" max="14" width="20.5546875" customWidth="1"/>
    <col min="15" max="15" width="24" customWidth="1"/>
    <col min="16" max="16" width="12.88671875" customWidth="1"/>
  </cols>
  <sheetData>
    <row r="1" spans="1:19" ht="9" customHeight="1" x14ac:dyDescent="0.3">
      <c r="A1" s="100"/>
      <c r="B1" s="100"/>
      <c r="C1" s="29"/>
      <c r="D1" s="100"/>
      <c r="E1" s="100"/>
      <c r="F1" s="100"/>
      <c r="G1" s="100"/>
      <c r="H1" s="100"/>
      <c r="I1" s="100"/>
      <c r="J1" s="100"/>
      <c r="K1" s="100"/>
      <c r="L1" s="100"/>
      <c r="M1" s="100"/>
    </row>
    <row r="2" spans="1:19" ht="21" x14ac:dyDescent="0.4">
      <c r="A2" s="10"/>
      <c r="B2" s="100"/>
      <c r="C2" s="100"/>
      <c r="D2" s="100"/>
      <c r="E2" s="100"/>
      <c r="F2" s="100"/>
      <c r="G2" s="539" t="s">
        <v>316</v>
      </c>
      <c r="H2" s="540"/>
      <c r="I2" s="540"/>
      <c r="J2" s="540"/>
      <c r="K2" s="540"/>
      <c r="L2" s="540"/>
      <c r="M2" s="540"/>
      <c r="N2" s="540"/>
    </row>
    <row r="3" spans="1:19" ht="21" x14ac:dyDescent="0.4">
      <c r="A3" s="10"/>
      <c r="B3" s="100"/>
      <c r="C3" s="100"/>
      <c r="D3" s="100"/>
      <c r="E3" s="100"/>
      <c r="F3" s="100"/>
      <c r="G3" s="16" t="s">
        <v>52</v>
      </c>
      <c r="H3" s="15">
        <v>5</v>
      </c>
      <c r="I3" s="99"/>
      <c r="J3" s="99"/>
      <c r="K3" s="99"/>
      <c r="L3" s="99"/>
      <c r="M3" s="99"/>
    </row>
    <row r="4" spans="1:19" x14ac:dyDescent="0.3">
      <c r="A4" s="100"/>
      <c r="B4" s="100"/>
      <c r="C4" s="100"/>
      <c r="D4" s="100"/>
      <c r="E4" s="100"/>
      <c r="F4" s="100"/>
      <c r="G4" s="16" t="s">
        <v>53</v>
      </c>
      <c r="H4" s="15">
        <v>34</v>
      </c>
      <c r="I4" s="99"/>
      <c r="J4" s="99"/>
      <c r="K4" s="99"/>
      <c r="L4" s="99"/>
      <c r="M4" s="99"/>
    </row>
    <row r="5" spans="1:19" x14ac:dyDescent="0.3">
      <c r="A5" s="100"/>
      <c r="B5" s="100"/>
      <c r="C5" s="100"/>
      <c r="D5" s="100"/>
      <c r="E5" s="100"/>
      <c r="F5" s="100"/>
      <c r="G5" s="16" t="s">
        <v>136</v>
      </c>
      <c r="H5" s="15" t="s">
        <v>137</v>
      </c>
      <c r="I5" s="99"/>
      <c r="J5" s="99"/>
      <c r="K5" s="99"/>
      <c r="L5" s="99"/>
      <c r="M5" s="99"/>
    </row>
    <row r="6" spans="1:19" ht="15.75" thickBot="1" x14ac:dyDescent="0.3"/>
    <row r="7" spans="1:19" ht="65.25" customHeight="1" thickBot="1" x14ac:dyDescent="0.35">
      <c r="A7" s="760" t="s">
        <v>0</v>
      </c>
      <c r="B7" s="763" t="s">
        <v>1</v>
      </c>
      <c r="C7" s="620" t="s">
        <v>492</v>
      </c>
      <c r="D7" s="620"/>
      <c r="E7" s="766" t="s">
        <v>35</v>
      </c>
      <c r="F7" s="623" t="s">
        <v>2</v>
      </c>
      <c r="G7" s="624"/>
      <c r="H7" s="624"/>
      <c r="I7" s="624"/>
      <c r="J7" s="624"/>
      <c r="K7" s="624"/>
      <c r="L7" s="624"/>
      <c r="M7" s="624"/>
      <c r="N7" s="625"/>
      <c r="O7" s="599" t="s">
        <v>3</v>
      </c>
      <c r="P7" s="600"/>
      <c r="Q7" s="600"/>
      <c r="R7" s="601"/>
      <c r="S7" s="1"/>
    </row>
    <row r="8" spans="1:19" ht="65.25" customHeight="1" thickBot="1" x14ac:dyDescent="0.35">
      <c r="A8" s="761"/>
      <c r="B8" s="764"/>
      <c r="C8" s="602" t="s">
        <v>104</v>
      </c>
      <c r="D8" s="602" t="s">
        <v>105</v>
      </c>
      <c r="E8" s="767"/>
      <c r="F8" s="604" t="s">
        <v>390</v>
      </c>
      <c r="G8" s="605"/>
      <c r="H8" s="755" t="s">
        <v>42</v>
      </c>
      <c r="I8" s="705" t="s">
        <v>517</v>
      </c>
      <c r="J8" s="705" t="s">
        <v>4</v>
      </c>
      <c r="K8" s="609" t="s">
        <v>5</v>
      </c>
      <c r="L8" s="610"/>
      <c r="M8" s="705" t="s">
        <v>518</v>
      </c>
      <c r="N8" s="593" t="s">
        <v>108</v>
      </c>
      <c r="O8" s="705" t="s">
        <v>6</v>
      </c>
      <c r="P8" s="757" t="s">
        <v>7</v>
      </c>
      <c r="Q8" s="758"/>
      <c r="R8" s="759"/>
      <c r="S8" s="1"/>
    </row>
    <row r="9" spans="1:19" ht="89.25" customHeight="1" thickBot="1" x14ac:dyDescent="0.35">
      <c r="A9" s="762"/>
      <c r="B9" s="765"/>
      <c r="C9" s="603"/>
      <c r="D9" s="603"/>
      <c r="E9" s="767"/>
      <c r="F9" s="446" t="s">
        <v>8</v>
      </c>
      <c r="G9" s="447" t="s">
        <v>9</v>
      </c>
      <c r="H9" s="756"/>
      <c r="I9" s="706"/>
      <c r="J9" s="706"/>
      <c r="K9" s="448" t="s">
        <v>393</v>
      </c>
      <c r="L9" s="411" t="s">
        <v>54</v>
      </c>
      <c r="M9" s="706"/>
      <c r="N9" s="593"/>
      <c r="O9" s="706"/>
      <c r="P9" s="75" t="s">
        <v>400</v>
      </c>
      <c r="Q9" s="75" t="s">
        <v>109</v>
      </c>
      <c r="R9" s="75" t="s">
        <v>98</v>
      </c>
      <c r="S9" s="1"/>
    </row>
    <row r="10" spans="1:19" ht="91.5" customHeight="1" thickBot="1" x14ac:dyDescent="0.35">
      <c r="A10" s="559" t="s">
        <v>125</v>
      </c>
      <c r="B10" s="374" t="s">
        <v>10</v>
      </c>
      <c r="C10" s="375">
        <v>4</v>
      </c>
      <c r="D10" s="375"/>
      <c r="E10" s="376">
        <v>4</v>
      </c>
      <c r="F10" s="77" t="s">
        <v>140</v>
      </c>
      <c r="G10" s="84" t="s">
        <v>156</v>
      </c>
      <c r="H10" s="24" t="s">
        <v>240</v>
      </c>
      <c r="I10" s="24" t="s">
        <v>47</v>
      </c>
      <c r="J10" s="84" t="s">
        <v>38</v>
      </c>
      <c r="K10" s="78" t="s">
        <v>40</v>
      </c>
      <c r="L10" s="80" t="s">
        <v>40</v>
      </c>
      <c r="M10" s="24"/>
      <c r="N10" s="24"/>
      <c r="O10" s="166" t="s">
        <v>305</v>
      </c>
      <c r="P10" s="377"/>
      <c r="Q10" s="218" t="s">
        <v>41</v>
      </c>
      <c r="R10" s="80"/>
      <c r="S10" s="3"/>
    </row>
    <row r="11" spans="1:19" ht="83.25" customHeight="1" thickBot="1" x14ac:dyDescent="0.35">
      <c r="A11" s="560"/>
      <c r="B11" s="378" t="s">
        <v>11</v>
      </c>
      <c r="C11" s="375">
        <v>2</v>
      </c>
      <c r="D11" s="375"/>
      <c r="E11" s="376">
        <v>2</v>
      </c>
      <c r="F11" s="79" t="s">
        <v>143</v>
      </c>
      <c r="G11" s="218" t="s">
        <v>174</v>
      </c>
      <c r="H11" s="27" t="s">
        <v>523</v>
      </c>
      <c r="I11" s="27" t="s">
        <v>47</v>
      </c>
      <c r="J11" s="80" t="s">
        <v>38</v>
      </c>
      <c r="K11" s="80" t="s">
        <v>40</v>
      </c>
      <c r="L11" s="80" t="s">
        <v>40</v>
      </c>
      <c r="M11" s="379"/>
      <c r="N11" s="27"/>
      <c r="O11" s="219" t="s">
        <v>202</v>
      </c>
      <c r="P11" s="166"/>
      <c r="Q11" s="218" t="s">
        <v>41</v>
      </c>
      <c r="R11" s="80"/>
      <c r="S11" s="3"/>
    </row>
    <row r="12" spans="1:19" ht="130.5" customHeight="1" thickBot="1" x14ac:dyDescent="0.35">
      <c r="A12" s="380" t="s">
        <v>514</v>
      </c>
      <c r="B12" s="378" t="s">
        <v>12</v>
      </c>
      <c r="C12" s="375">
        <v>3</v>
      </c>
      <c r="D12" s="375"/>
      <c r="E12" s="388">
        <v>3</v>
      </c>
      <c r="F12" s="79" t="s">
        <v>160</v>
      </c>
      <c r="G12" s="80" t="s">
        <v>176</v>
      </c>
      <c r="H12" s="220" t="s">
        <v>439</v>
      </c>
      <c r="I12" s="142" t="s">
        <v>47</v>
      </c>
      <c r="J12" s="145" t="s">
        <v>38</v>
      </c>
      <c r="K12" s="145" t="s">
        <v>40</v>
      </c>
      <c r="L12" s="145" t="s">
        <v>40</v>
      </c>
      <c r="M12" s="142"/>
      <c r="N12" s="142"/>
      <c r="O12" s="220" t="s">
        <v>444</v>
      </c>
      <c r="P12" s="219" t="s">
        <v>41</v>
      </c>
      <c r="Q12" s="218"/>
      <c r="R12" s="80"/>
      <c r="S12" s="3"/>
    </row>
    <row r="13" spans="1:19" ht="191.25" customHeight="1" thickBot="1" x14ac:dyDescent="0.35">
      <c r="A13" s="563" t="s">
        <v>13</v>
      </c>
      <c r="B13" s="378" t="s">
        <v>14</v>
      </c>
      <c r="C13" s="375">
        <v>5</v>
      </c>
      <c r="D13" s="375">
        <v>1</v>
      </c>
      <c r="E13" s="388">
        <f t="shared" ref="E13:E14" si="0">C13+D13</f>
        <v>6</v>
      </c>
      <c r="F13" s="79" t="s">
        <v>203</v>
      </c>
      <c r="G13" s="80" t="s">
        <v>287</v>
      </c>
      <c r="H13" s="27" t="s">
        <v>524</v>
      </c>
      <c r="I13" s="27" t="s">
        <v>47</v>
      </c>
      <c r="J13" s="80" t="s">
        <v>49</v>
      </c>
      <c r="K13" s="80" t="s">
        <v>40</v>
      </c>
      <c r="L13" s="80" t="s">
        <v>40</v>
      </c>
      <c r="M13" s="27"/>
      <c r="N13" s="27"/>
      <c r="O13" s="219" t="s">
        <v>365</v>
      </c>
      <c r="P13" s="220"/>
      <c r="Q13" s="218" t="s">
        <v>41</v>
      </c>
      <c r="R13" s="80"/>
      <c r="S13" s="3"/>
    </row>
    <row r="14" spans="1:19" ht="61.5" customHeight="1" thickBot="1" x14ac:dyDescent="0.35">
      <c r="A14" s="563"/>
      <c r="B14" s="381" t="s">
        <v>15</v>
      </c>
      <c r="C14" s="375">
        <v>1</v>
      </c>
      <c r="D14" s="375"/>
      <c r="E14" s="376">
        <f t="shared" si="0"/>
        <v>1</v>
      </c>
      <c r="F14" s="79" t="s">
        <v>145</v>
      </c>
      <c r="G14" s="80" t="s">
        <v>159</v>
      </c>
      <c r="H14" s="219" t="s">
        <v>525</v>
      </c>
      <c r="I14" s="27" t="s">
        <v>47</v>
      </c>
      <c r="J14" s="80" t="s">
        <v>49</v>
      </c>
      <c r="K14" s="80" t="s">
        <v>40</v>
      </c>
      <c r="L14" s="80" t="s">
        <v>40</v>
      </c>
      <c r="M14" s="27"/>
      <c r="N14" s="27"/>
      <c r="O14" s="219" t="s">
        <v>366</v>
      </c>
      <c r="P14" s="219" t="s">
        <v>41</v>
      </c>
      <c r="Q14" s="382"/>
      <c r="R14" s="218"/>
      <c r="S14" s="3"/>
    </row>
    <row r="15" spans="1:19" ht="261" customHeight="1" thickBot="1" x14ac:dyDescent="0.35">
      <c r="A15" s="563" t="s">
        <v>16</v>
      </c>
      <c r="B15" s="378" t="s">
        <v>17</v>
      </c>
      <c r="C15" s="375">
        <v>2</v>
      </c>
      <c r="D15" s="375"/>
      <c r="E15" s="376">
        <f t="shared" ref="E15:E25" si="1">C15+D15</f>
        <v>2</v>
      </c>
      <c r="F15" s="79" t="s">
        <v>143</v>
      </c>
      <c r="G15" s="80" t="s">
        <v>174</v>
      </c>
      <c r="H15" s="219" t="s">
        <v>485</v>
      </c>
      <c r="I15" s="219" t="s">
        <v>47</v>
      </c>
      <c r="J15" s="218" t="s">
        <v>270</v>
      </c>
      <c r="K15" s="218" t="s">
        <v>40</v>
      </c>
      <c r="L15" s="218" t="s">
        <v>40</v>
      </c>
      <c r="M15" s="219"/>
      <c r="N15" s="219"/>
      <c r="O15" s="219" t="s">
        <v>306</v>
      </c>
      <c r="P15" s="383" t="s">
        <v>41</v>
      </c>
      <c r="Q15" s="218" t="s">
        <v>41</v>
      </c>
      <c r="R15" s="80"/>
      <c r="S15" s="3"/>
    </row>
    <row r="16" spans="1:19" ht="107.25" customHeight="1" thickBot="1" x14ac:dyDescent="0.35">
      <c r="A16" s="563"/>
      <c r="B16" s="378" t="s">
        <v>18</v>
      </c>
      <c r="C16" s="375">
        <v>1</v>
      </c>
      <c r="D16" s="375"/>
      <c r="E16" s="376">
        <f t="shared" si="1"/>
        <v>1</v>
      </c>
      <c r="F16" s="79" t="s">
        <v>145</v>
      </c>
      <c r="G16" s="80" t="s">
        <v>175</v>
      </c>
      <c r="H16" s="143" t="s">
        <v>184</v>
      </c>
      <c r="I16" s="143" t="s">
        <v>47</v>
      </c>
      <c r="J16" s="227" t="s">
        <v>38</v>
      </c>
      <c r="K16" s="384" t="s">
        <v>40</v>
      </c>
      <c r="L16" s="384" t="s">
        <v>40</v>
      </c>
      <c r="M16" s="27"/>
      <c r="N16" s="27"/>
      <c r="O16" s="219" t="s">
        <v>427</v>
      </c>
      <c r="P16" s="219"/>
      <c r="Q16" s="218" t="s">
        <v>41</v>
      </c>
      <c r="R16" s="80"/>
      <c r="S16" s="3"/>
    </row>
    <row r="17" spans="1:19" ht="85.5" customHeight="1" thickBot="1" x14ac:dyDescent="0.35">
      <c r="A17" s="563"/>
      <c r="B17" s="378" t="s">
        <v>19</v>
      </c>
      <c r="C17" s="375">
        <v>2</v>
      </c>
      <c r="D17" s="375"/>
      <c r="E17" s="376">
        <v>2</v>
      </c>
      <c r="F17" s="79" t="s">
        <v>143</v>
      </c>
      <c r="G17" s="80" t="s">
        <v>174</v>
      </c>
      <c r="H17" s="27" t="s">
        <v>411</v>
      </c>
      <c r="I17" s="27" t="s">
        <v>47</v>
      </c>
      <c r="J17" s="80" t="s">
        <v>285</v>
      </c>
      <c r="K17" s="80" t="s">
        <v>40</v>
      </c>
      <c r="L17" s="80" t="s">
        <v>40</v>
      </c>
      <c r="M17" s="27"/>
      <c r="N17" s="27"/>
      <c r="O17" s="219" t="s">
        <v>367</v>
      </c>
      <c r="P17" s="219"/>
      <c r="Q17" s="218"/>
      <c r="R17" s="80"/>
      <c r="S17" s="3"/>
    </row>
    <row r="18" spans="1:19" ht="73.5" customHeight="1" thickBot="1" x14ac:dyDescent="0.35">
      <c r="A18" s="563" t="s">
        <v>21</v>
      </c>
      <c r="B18" s="378" t="s">
        <v>22</v>
      </c>
      <c r="C18" s="375">
        <v>2</v>
      </c>
      <c r="D18" s="375"/>
      <c r="E18" s="376">
        <f t="shared" ref="E18" si="2">C18+D18</f>
        <v>2</v>
      </c>
      <c r="F18" s="79" t="s">
        <v>143</v>
      </c>
      <c r="G18" s="80" t="s">
        <v>157</v>
      </c>
      <c r="H18" s="27" t="s">
        <v>412</v>
      </c>
      <c r="I18" s="27" t="s">
        <v>47</v>
      </c>
      <c r="J18" s="80" t="s">
        <v>49</v>
      </c>
      <c r="K18" s="80" t="s">
        <v>40</v>
      </c>
      <c r="L18" s="80" t="s">
        <v>40</v>
      </c>
      <c r="M18" s="27"/>
      <c r="N18" s="27"/>
      <c r="O18" s="219" t="s">
        <v>205</v>
      </c>
      <c r="P18" s="219" t="s">
        <v>41</v>
      </c>
      <c r="Q18" s="218" t="s">
        <v>41</v>
      </c>
      <c r="R18" s="80"/>
      <c r="S18" s="3"/>
    </row>
    <row r="19" spans="1:19" ht="24" customHeight="1" thickBot="1" x14ac:dyDescent="0.35">
      <c r="A19" s="563"/>
      <c r="B19" s="378" t="s">
        <v>23</v>
      </c>
      <c r="C19" s="375"/>
      <c r="D19" s="375"/>
      <c r="E19" s="376">
        <f t="shared" si="1"/>
        <v>0</v>
      </c>
      <c r="F19" s="79"/>
      <c r="G19" s="80"/>
      <c r="H19" s="27"/>
      <c r="I19" s="27"/>
      <c r="J19" s="80"/>
      <c r="K19" s="80"/>
      <c r="L19" s="80"/>
      <c r="M19" s="27"/>
      <c r="N19" s="27"/>
      <c r="O19" s="219"/>
      <c r="P19" s="219"/>
      <c r="Q19" s="218"/>
      <c r="R19" s="80"/>
      <c r="S19" s="3"/>
    </row>
    <row r="20" spans="1:19" ht="108.75" customHeight="1" thickBot="1" x14ac:dyDescent="0.35">
      <c r="A20" s="563"/>
      <c r="B20" s="378" t="s">
        <v>24</v>
      </c>
      <c r="C20" s="375">
        <v>1</v>
      </c>
      <c r="D20" s="375">
        <v>1</v>
      </c>
      <c r="E20" s="376">
        <f t="shared" si="1"/>
        <v>2</v>
      </c>
      <c r="F20" s="79" t="s">
        <v>143</v>
      </c>
      <c r="G20" s="80" t="s">
        <v>157</v>
      </c>
      <c r="H20" s="27" t="s">
        <v>526</v>
      </c>
      <c r="I20" s="27" t="s">
        <v>47</v>
      </c>
      <c r="J20" s="80" t="s">
        <v>38</v>
      </c>
      <c r="K20" s="80" t="s">
        <v>40</v>
      </c>
      <c r="L20" s="80" t="s">
        <v>40</v>
      </c>
      <c r="M20" s="27"/>
      <c r="N20" s="27"/>
      <c r="O20" s="219" t="s">
        <v>527</v>
      </c>
      <c r="P20" s="219"/>
      <c r="Q20" s="218"/>
      <c r="R20" s="80" t="s">
        <v>41</v>
      </c>
      <c r="S20" s="3"/>
    </row>
    <row r="21" spans="1:19" ht="75" customHeight="1" thickBot="1" x14ac:dyDescent="0.35">
      <c r="A21" s="563" t="s">
        <v>25</v>
      </c>
      <c r="B21" s="378" t="s">
        <v>26</v>
      </c>
      <c r="C21" s="375">
        <v>1</v>
      </c>
      <c r="D21" s="375"/>
      <c r="E21" s="376">
        <f t="shared" si="1"/>
        <v>1</v>
      </c>
      <c r="F21" s="79" t="s">
        <v>145</v>
      </c>
      <c r="G21" s="207" t="s">
        <v>159</v>
      </c>
      <c r="H21" s="219" t="s">
        <v>307</v>
      </c>
      <c r="I21" s="27" t="s">
        <v>47</v>
      </c>
      <c r="J21" s="207" t="s">
        <v>187</v>
      </c>
      <c r="K21" s="80" t="s">
        <v>40</v>
      </c>
      <c r="L21" s="80" t="s">
        <v>40</v>
      </c>
      <c r="M21" s="27"/>
      <c r="N21" s="27"/>
      <c r="O21" s="219" t="s">
        <v>368</v>
      </c>
      <c r="P21" s="219"/>
      <c r="Q21" s="218" t="s">
        <v>41</v>
      </c>
      <c r="R21" s="80"/>
      <c r="S21" s="3"/>
    </row>
    <row r="22" spans="1:19" ht="141.75" customHeight="1" thickBot="1" x14ac:dyDescent="0.35">
      <c r="A22" s="563"/>
      <c r="B22" s="378" t="s">
        <v>505</v>
      </c>
      <c r="C22" s="375">
        <v>1</v>
      </c>
      <c r="D22" s="375"/>
      <c r="E22" s="376">
        <f>C22+D22</f>
        <v>1</v>
      </c>
      <c r="F22" s="79" t="s">
        <v>145</v>
      </c>
      <c r="G22" s="80" t="s">
        <v>159</v>
      </c>
      <c r="H22" s="219" t="s">
        <v>303</v>
      </c>
      <c r="I22" s="27" t="s">
        <v>47</v>
      </c>
      <c r="J22" s="80" t="s">
        <v>188</v>
      </c>
      <c r="K22" s="80" t="s">
        <v>40</v>
      </c>
      <c r="L22" s="80" t="s">
        <v>40</v>
      </c>
      <c r="M22" s="27"/>
      <c r="N22" s="27"/>
      <c r="O22" s="219" t="s">
        <v>369</v>
      </c>
      <c r="P22" s="219"/>
      <c r="Q22" s="218" t="s">
        <v>41</v>
      </c>
      <c r="R22" s="80"/>
      <c r="S22" s="3"/>
    </row>
    <row r="23" spans="1:19" ht="339.75" customHeight="1" thickBot="1" x14ac:dyDescent="0.35">
      <c r="A23" s="394" t="s">
        <v>28</v>
      </c>
      <c r="B23" s="378" t="s">
        <v>28</v>
      </c>
      <c r="C23" s="375">
        <v>2</v>
      </c>
      <c r="D23" s="375"/>
      <c r="E23" s="376">
        <f t="shared" ref="E23" si="3">C23+D23</f>
        <v>2</v>
      </c>
      <c r="F23" s="79" t="s">
        <v>143</v>
      </c>
      <c r="G23" s="80" t="s">
        <v>174</v>
      </c>
      <c r="H23" s="27" t="s">
        <v>529</v>
      </c>
      <c r="I23" s="27" t="s">
        <v>47</v>
      </c>
      <c r="J23" s="80" t="s">
        <v>188</v>
      </c>
      <c r="K23" s="80" t="s">
        <v>40</v>
      </c>
      <c r="L23" s="80" t="s">
        <v>40</v>
      </c>
      <c r="M23" s="27"/>
      <c r="N23" s="27"/>
      <c r="O23" s="219" t="s">
        <v>528</v>
      </c>
      <c r="P23" s="219"/>
      <c r="Q23" s="218"/>
      <c r="R23" s="80" t="s">
        <v>41</v>
      </c>
      <c r="S23" s="3"/>
    </row>
    <row r="24" spans="1:19" ht="37.5" customHeight="1" thickBot="1" x14ac:dyDescent="0.35">
      <c r="A24" s="563" t="s">
        <v>530</v>
      </c>
      <c r="B24" s="378" t="s">
        <v>29</v>
      </c>
      <c r="C24" s="375"/>
      <c r="D24" s="375"/>
      <c r="E24" s="376">
        <f t="shared" si="1"/>
        <v>0</v>
      </c>
      <c r="F24" s="79"/>
      <c r="G24" s="80"/>
      <c r="H24" s="27"/>
      <c r="I24" s="27"/>
      <c r="J24" s="80"/>
      <c r="K24" s="80"/>
      <c r="L24" s="80"/>
      <c r="M24" s="27"/>
      <c r="N24" s="27"/>
      <c r="O24" s="219"/>
      <c r="P24" s="219"/>
      <c r="Q24" s="218"/>
      <c r="R24" s="80"/>
      <c r="S24" s="3"/>
    </row>
    <row r="25" spans="1:19" ht="132.75" customHeight="1" thickBot="1" x14ac:dyDescent="0.35">
      <c r="A25" s="563"/>
      <c r="B25" s="378" t="s">
        <v>30</v>
      </c>
      <c r="C25" s="375">
        <v>2</v>
      </c>
      <c r="D25" s="375">
        <v>1</v>
      </c>
      <c r="E25" s="376">
        <f t="shared" si="1"/>
        <v>3</v>
      </c>
      <c r="F25" s="79" t="s">
        <v>160</v>
      </c>
      <c r="G25" s="145" t="s">
        <v>176</v>
      </c>
      <c r="H25" s="27" t="s">
        <v>284</v>
      </c>
      <c r="I25" s="27" t="s">
        <v>47</v>
      </c>
      <c r="J25" s="80" t="s">
        <v>38</v>
      </c>
      <c r="K25" s="80" t="s">
        <v>40</v>
      </c>
      <c r="L25" s="80" t="s">
        <v>40</v>
      </c>
      <c r="M25" s="27"/>
      <c r="N25" s="27"/>
      <c r="O25" s="219" t="s">
        <v>364</v>
      </c>
      <c r="P25" s="387" t="s">
        <v>41</v>
      </c>
      <c r="Q25" s="218"/>
      <c r="R25" s="80"/>
      <c r="S25" s="3"/>
    </row>
    <row r="26" spans="1:19" s="21" customFormat="1" ht="54" customHeight="1" thickBot="1" x14ac:dyDescent="0.35">
      <c r="A26" s="628" t="s">
        <v>106</v>
      </c>
      <c r="B26" s="629"/>
      <c r="C26" s="385"/>
      <c r="D26" s="385"/>
      <c r="E26" s="386"/>
      <c r="F26" s="79"/>
      <c r="G26" s="80"/>
      <c r="H26" s="27"/>
      <c r="I26" s="27"/>
      <c r="J26" s="80"/>
      <c r="K26" s="83"/>
      <c r="L26" s="83"/>
      <c r="M26" s="28"/>
      <c r="N26" s="28"/>
      <c r="O26" s="27"/>
      <c r="P26" s="27"/>
      <c r="Q26" s="83"/>
      <c r="R26" s="83"/>
      <c r="S26" s="20"/>
    </row>
    <row r="27" spans="1:19" ht="78.599999999999994" thickBot="1" x14ac:dyDescent="0.35">
      <c r="A27" s="561" t="s">
        <v>32</v>
      </c>
      <c r="B27" s="562"/>
      <c r="C27" s="403">
        <f>SUM(C10:C26)</f>
        <v>29</v>
      </c>
      <c r="D27" s="403">
        <f>SUM(D10:D26)</f>
        <v>3</v>
      </c>
      <c r="E27" s="403">
        <f>C27+D27</f>
        <v>32</v>
      </c>
      <c r="F27" s="405" t="s">
        <v>59</v>
      </c>
      <c r="G27" s="405" t="s">
        <v>60</v>
      </c>
      <c r="H27" s="349"/>
      <c r="I27" s="349"/>
      <c r="J27" s="349"/>
      <c r="K27" s="349"/>
      <c r="L27" s="349"/>
      <c r="M27" s="349"/>
      <c r="N27" s="349"/>
      <c r="O27" s="349"/>
      <c r="P27" s="27"/>
      <c r="Q27" s="349"/>
      <c r="R27" s="349"/>
    </row>
    <row r="28" spans="1:19" ht="16.2" thickBot="1" x14ac:dyDescent="0.35">
      <c r="A28" s="31" t="s">
        <v>44</v>
      </c>
      <c r="B28" s="31"/>
      <c r="C28" s="406">
        <v>29</v>
      </c>
      <c r="D28" s="406">
        <v>3</v>
      </c>
      <c r="E28" s="406">
        <v>32</v>
      </c>
      <c r="F28" s="407">
        <v>9</v>
      </c>
      <c r="G28" s="407">
        <v>41</v>
      </c>
      <c r="H28" s="349"/>
      <c r="I28" s="349"/>
      <c r="J28" s="349"/>
      <c r="K28" s="349"/>
      <c r="L28" s="349"/>
      <c r="M28" s="349"/>
      <c r="N28" s="349"/>
      <c r="O28" s="349"/>
      <c r="P28" s="349"/>
      <c r="Q28" s="349"/>
      <c r="R28" s="349"/>
    </row>
    <row r="29" spans="1:19" ht="16.2" thickBot="1" x14ac:dyDescent="0.35">
      <c r="A29" s="31" t="s">
        <v>45</v>
      </c>
      <c r="B29" s="31"/>
      <c r="C29" s="406">
        <v>30</v>
      </c>
      <c r="D29" s="406">
        <v>5</v>
      </c>
      <c r="E29" s="406">
        <v>35</v>
      </c>
      <c r="F29" s="407">
        <v>6</v>
      </c>
      <c r="G29" s="407">
        <v>41</v>
      </c>
      <c r="H29" s="349"/>
      <c r="I29" s="349"/>
      <c r="J29" s="349"/>
      <c r="K29" s="349"/>
      <c r="L29" s="349"/>
      <c r="M29" s="349"/>
      <c r="N29" s="349"/>
      <c r="O29" s="349"/>
      <c r="P29" s="349"/>
      <c r="Q29" s="349"/>
      <c r="R29" s="349"/>
    </row>
    <row r="30" spans="1:19" ht="15.75" x14ac:dyDescent="0.25">
      <c r="A30" s="349"/>
      <c r="B30" s="349"/>
      <c r="C30" s="349"/>
      <c r="D30" s="349"/>
      <c r="E30" s="349"/>
      <c r="F30" s="349"/>
      <c r="G30" s="349"/>
      <c r="H30" s="349"/>
      <c r="I30" s="349"/>
      <c r="J30" s="349"/>
      <c r="K30" s="349"/>
      <c r="L30" s="349"/>
      <c r="M30" s="349"/>
      <c r="N30" s="349"/>
      <c r="O30" s="349"/>
      <c r="P30" s="349"/>
      <c r="Q30" s="349"/>
      <c r="R30" s="349"/>
    </row>
    <row r="31" spans="1:19" ht="16.2" thickBot="1" x14ac:dyDescent="0.35">
      <c r="A31" s="752" t="s">
        <v>462</v>
      </c>
      <c r="B31" s="752"/>
      <c r="C31" s="349"/>
      <c r="D31" s="349"/>
      <c r="E31" s="349"/>
      <c r="F31" s="349"/>
      <c r="G31" s="349"/>
      <c r="H31" s="349"/>
      <c r="I31" s="349"/>
      <c r="J31" s="349"/>
      <c r="K31" s="349"/>
      <c r="L31" s="349"/>
      <c r="M31" s="349"/>
      <c r="N31" s="349"/>
      <c r="O31" s="349"/>
      <c r="P31" s="349"/>
      <c r="Q31" s="349"/>
      <c r="R31" s="349"/>
    </row>
    <row r="32" spans="1:19" ht="48.75" customHeight="1" thickBot="1" x14ac:dyDescent="0.35">
      <c r="A32" s="37" t="s">
        <v>61</v>
      </c>
      <c r="B32" s="390" t="s">
        <v>62</v>
      </c>
      <c r="C32" s="39" t="s">
        <v>63</v>
      </c>
      <c r="D32" s="564" t="s">
        <v>64</v>
      </c>
      <c r="E32" s="565"/>
      <c r="F32" s="565"/>
      <c r="G32" s="566"/>
      <c r="H32" s="574" t="s">
        <v>73</v>
      </c>
      <c r="I32" s="575"/>
      <c r="J32" s="575"/>
      <c r="K32" s="575"/>
      <c r="L32" s="349"/>
      <c r="M32" s="349"/>
      <c r="N32" s="349"/>
      <c r="O32" s="349"/>
      <c r="P32" s="349"/>
      <c r="Q32" s="349"/>
      <c r="R32" s="349"/>
    </row>
    <row r="33" spans="1:18" s="42" customFormat="1" ht="27" customHeight="1" thickBot="1" x14ac:dyDescent="0.35">
      <c r="A33" s="202" t="s">
        <v>189</v>
      </c>
      <c r="B33" s="146" t="s">
        <v>201</v>
      </c>
      <c r="C33" s="147">
        <v>1</v>
      </c>
      <c r="D33" s="769" t="s">
        <v>171</v>
      </c>
      <c r="E33" s="565"/>
      <c r="F33" s="565"/>
      <c r="G33" s="566"/>
      <c r="H33" s="770">
        <v>0.5</v>
      </c>
      <c r="I33" s="771"/>
      <c r="J33" s="771"/>
      <c r="K33" s="772"/>
      <c r="L33" s="409"/>
      <c r="M33" s="409"/>
      <c r="N33" s="409"/>
      <c r="O33" s="409"/>
      <c r="P33" s="349"/>
      <c r="Q33" s="409"/>
      <c r="R33" s="409"/>
    </row>
    <row r="34" spans="1:18" s="42" customFormat="1" ht="16.2" thickBot="1" x14ac:dyDescent="0.35">
      <c r="A34" s="202" t="s">
        <v>165</v>
      </c>
      <c r="B34" s="392" t="s">
        <v>192</v>
      </c>
      <c r="C34" s="41">
        <v>3</v>
      </c>
      <c r="D34" s="632" t="s">
        <v>193</v>
      </c>
      <c r="E34" s="633"/>
      <c r="F34" s="633"/>
      <c r="G34" s="634"/>
      <c r="H34" s="635" t="s">
        <v>167</v>
      </c>
      <c r="I34" s="636"/>
      <c r="J34" s="636"/>
      <c r="K34" s="636"/>
      <c r="L34" s="409"/>
      <c r="M34" s="409"/>
      <c r="N34" s="409"/>
      <c r="O34" s="409"/>
      <c r="P34" s="409"/>
      <c r="Q34" s="409"/>
      <c r="R34" s="409"/>
    </row>
    <row r="35" spans="1:18" s="42" customFormat="1" ht="31.8" thickBot="1" x14ac:dyDescent="0.35">
      <c r="A35" s="637" t="s">
        <v>194</v>
      </c>
      <c r="B35" s="392" t="s">
        <v>200</v>
      </c>
      <c r="C35" s="41">
        <v>2</v>
      </c>
      <c r="D35" s="632" t="s">
        <v>171</v>
      </c>
      <c r="E35" s="571"/>
      <c r="F35" s="571"/>
      <c r="G35" s="572"/>
      <c r="H35" s="632" t="s">
        <v>164</v>
      </c>
      <c r="I35" s="571"/>
      <c r="J35" s="571"/>
      <c r="K35" s="572"/>
      <c r="L35" s="409"/>
      <c r="M35" s="409"/>
      <c r="N35" s="409"/>
      <c r="O35" s="409"/>
      <c r="P35" s="409"/>
      <c r="Q35" s="409"/>
      <c r="R35" s="409"/>
    </row>
    <row r="36" spans="1:18" s="42" customFormat="1" ht="16.2" thickBot="1" x14ac:dyDescent="0.35">
      <c r="A36" s="641"/>
      <c r="B36" s="392" t="s">
        <v>261</v>
      </c>
      <c r="C36" s="41">
        <v>1</v>
      </c>
      <c r="D36" s="632" t="s">
        <v>171</v>
      </c>
      <c r="E36" s="633"/>
      <c r="F36" s="633"/>
      <c r="G36" s="634"/>
      <c r="H36" s="635" t="s">
        <v>164</v>
      </c>
      <c r="I36" s="636"/>
      <c r="J36" s="636"/>
      <c r="K36" s="636"/>
      <c r="L36" s="409"/>
      <c r="M36" s="409"/>
      <c r="N36" s="409"/>
      <c r="O36" s="409"/>
      <c r="P36" s="409"/>
      <c r="Q36" s="409"/>
      <c r="R36" s="409"/>
    </row>
    <row r="37" spans="1:18" s="42" customFormat="1" ht="31.8" thickBot="1" x14ac:dyDescent="0.35">
      <c r="A37" s="141" t="s">
        <v>148</v>
      </c>
      <c r="B37" s="392" t="s">
        <v>67</v>
      </c>
      <c r="C37" s="41">
        <v>1</v>
      </c>
      <c r="D37" s="632" t="s">
        <v>171</v>
      </c>
      <c r="E37" s="633"/>
      <c r="F37" s="633"/>
      <c r="G37" s="634"/>
      <c r="H37" s="635" t="s">
        <v>167</v>
      </c>
      <c r="I37" s="636"/>
      <c r="J37" s="636"/>
      <c r="K37" s="636"/>
      <c r="L37" s="409"/>
      <c r="M37" s="409"/>
      <c r="N37" s="409"/>
      <c r="O37" s="409"/>
      <c r="P37" s="409"/>
      <c r="Q37" s="409"/>
      <c r="R37" s="409"/>
    </row>
    <row r="38" spans="1:18" s="42" customFormat="1" ht="31.8" thickBot="1" x14ac:dyDescent="0.35">
      <c r="A38" s="40" t="s">
        <v>168</v>
      </c>
      <c r="B38" s="392" t="s">
        <v>206</v>
      </c>
      <c r="C38" s="41">
        <v>1</v>
      </c>
      <c r="D38" s="632" t="s">
        <v>171</v>
      </c>
      <c r="E38" s="633"/>
      <c r="F38" s="633"/>
      <c r="G38" s="634"/>
      <c r="H38" s="635" t="s">
        <v>164</v>
      </c>
      <c r="I38" s="636"/>
      <c r="J38" s="636"/>
      <c r="K38" s="636"/>
      <c r="L38" s="409"/>
      <c r="M38" s="409"/>
      <c r="N38" s="409"/>
      <c r="O38" s="409"/>
      <c r="P38" s="409"/>
      <c r="Q38" s="409"/>
      <c r="R38" s="409"/>
    </row>
    <row r="39" spans="1:18" ht="16.2" thickBot="1" x14ac:dyDescent="0.35">
      <c r="A39" s="349"/>
      <c r="B39" s="337" t="s">
        <v>32</v>
      </c>
      <c r="C39" s="350">
        <f>SUM(C33:C38)</f>
        <v>9</v>
      </c>
      <c r="D39" s="349"/>
      <c r="E39" s="349"/>
      <c r="F39" s="349"/>
      <c r="G39" s="349"/>
      <c r="H39" s="349"/>
      <c r="I39" s="349"/>
      <c r="J39" s="349"/>
      <c r="K39" s="349"/>
      <c r="L39" s="349"/>
      <c r="M39" s="349"/>
      <c r="N39" s="349"/>
      <c r="O39" s="349"/>
      <c r="P39" s="409"/>
      <c r="Q39" s="349"/>
      <c r="R39" s="349"/>
    </row>
  </sheetData>
  <sheetProtection formatRows="0"/>
  <mergeCells count="42">
    <mergeCell ref="D38:G38"/>
    <mergeCell ref="H38:K38"/>
    <mergeCell ref="D35:G35"/>
    <mergeCell ref="H35:K35"/>
    <mergeCell ref="D36:G36"/>
    <mergeCell ref="H36:K36"/>
    <mergeCell ref="D37:G37"/>
    <mergeCell ref="H37:K37"/>
    <mergeCell ref="A27:B27"/>
    <mergeCell ref="D32:G32"/>
    <mergeCell ref="H32:K32"/>
    <mergeCell ref="D33:G33"/>
    <mergeCell ref="H33:K33"/>
    <mergeCell ref="A31:B31"/>
    <mergeCell ref="O7:R7"/>
    <mergeCell ref="C8:C9"/>
    <mergeCell ref="D8:D9"/>
    <mergeCell ref="F8:G8"/>
    <mergeCell ref="H8:H9"/>
    <mergeCell ref="I8:I9"/>
    <mergeCell ref="J8:J9"/>
    <mergeCell ref="K8:L8"/>
    <mergeCell ref="M8:M9"/>
    <mergeCell ref="N8:N9"/>
    <mergeCell ref="O8:O9"/>
    <mergeCell ref="P8:R8"/>
    <mergeCell ref="A35:A36"/>
    <mergeCell ref="G2:N2"/>
    <mergeCell ref="A7:A9"/>
    <mergeCell ref="B7:B9"/>
    <mergeCell ref="C7:D7"/>
    <mergeCell ref="E7:E9"/>
    <mergeCell ref="F7:N7"/>
    <mergeCell ref="A13:A14"/>
    <mergeCell ref="A15:A17"/>
    <mergeCell ref="A18:A20"/>
    <mergeCell ref="A21:A22"/>
    <mergeCell ref="A24:A25"/>
    <mergeCell ref="A26:B26"/>
    <mergeCell ref="A10:A11"/>
    <mergeCell ref="D34:G34"/>
    <mergeCell ref="H34:K34"/>
  </mergeCells>
  <pageMargins left="0.15748031496062992" right="0.15748031496062992" top="0.31496062992125984" bottom="0.31496062992125984" header="0.31496062992125984" footer="0.31496062992125984"/>
  <pageSetup paperSize="9" scale="53" fitToHeight="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zoomScale="50" zoomScaleNormal="50" workbookViewId="0">
      <pane xSplit="2" ySplit="9" topLeftCell="C25" activePane="bottomRight" state="frozen"/>
      <selection pane="topRight" activeCell="C1" sqref="C1"/>
      <selection pane="bottomLeft" activeCell="A10" sqref="A10"/>
      <selection pane="bottomRight" activeCell="A24" sqref="A24:A25"/>
    </sheetView>
  </sheetViews>
  <sheetFormatPr defaultRowHeight="14.4" x14ac:dyDescent="0.3"/>
  <cols>
    <col min="1" max="1" width="22" customWidth="1"/>
    <col min="2" max="2" width="27.33203125" customWidth="1"/>
    <col min="3" max="3" width="9.109375" customWidth="1"/>
    <col min="4" max="4" width="9" customWidth="1"/>
    <col min="8" max="8" width="36" customWidth="1"/>
    <col min="9" max="9" width="15.5546875" customWidth="1"/>
    <col min="13" max="13" width="22.44140625" customWidth="1"/>
    <col min="14" max="14" width="20.5546875" customWidth="1"/>
    <col min="15" max="15" width="34.109375" customWidth="1"/>
    <col min="16" max="16" width="10.88671875" customWidth="1"/>
  </cols>
  <sheetData>
    <row r="1" spans="1:19" ht="9" customHeight="1" x14ac:dyDescent="0.3">
      <c r="A1" s="104"/>
      <c r="B1" s="104"/>
      <c r="C1" s="29"/>
      <c r="D1" s="104"/>
      <c r="E1" s="104"/>
      <c r="F1" s="104"/>
      <c r="G1" s="104"/>
      <c r="H1" s="104"/>
      <c r="I1" s="104"/>
      <c r="J1" s="104"/>
      <c r="K1" s="104"/>
      <c r="L1" s="104"/>
      <c r="M1" s="104"/>
    </row>
    <row r="2" spans="1:19" ht="21" x14ac:dyDescent="0.4">
      <c r="A2" s="10"/>
      <c r="B2" s="104"/>
      <c r="C2" s="104"/>
      <c r="D2" s="104"/>
      <c r="E2" s="104"/>
      <c r="F2" s="104"/>
      <c r="G2" s="539" t="s">
        <v>315</v>
      </c>
      <c r="H2" s="540"/>
      <c r="I2" s="540"/>
      <c r="J2" s="540"/>
      <c r="K2" s="540"/>
      <c r="L2" s="540"/>
      <c r="M2" s="540"/>
      <c r="N2" s="540"/>
    </row>
    <row r="3" spans="1:19" ht="21" x14ac:dyDescent="0.4">
      <c r="A3" s="10"/>
      <c r="B3" s="104"/>
      <c r="C3" s="104"/>
      <c r="D3" s="104"/>
      <c r="E3" s="104"/>
      <c r="F3" s="104"/>
      <c r="G3" s="16" t="s">
        <v>52</v>
      </c>
      <c r="H3" s="15">
        <v>5</v>
      </c>
      <c r="I3" s="103"/>
      <c r="J3" s="103"/>
      <c r="K3" s="103"/>
      <c r="L3" s="103"/>
      <c r="M3" s="103"/>
    </row>
    <row r="4" spans="1:19" x14ac:dyDescent="0.3">
      <c r="A4" s="104"/>
      <c r="B4" s="104"/>
      <c r="C4" s="104"/>
      <c r="D4" s="104"/>
      <c r="E4" s="104"/>
      <c r="F4" s="104"/>
      <c r="G4" s="16" t="s">
        <v>53</v>
      </c>
      <c r="H4" s="15">
        <v>34</v>
      </c>
      <c r="I4" s="103"/>
      <c r="J4" s="103"/>
      <c r="K4" s="103"/>
      <c r="L4" s="103"/>
      <c r="M4" s="103"/>
    </row>
    <row r="5" spans="1:19" x14ac:dyDescent="0.3">
      <c r="A5" s="104"/>
      <c r="B5" s="104"/>
      <c r="C5" s="104"/>
      <c r="D5" s="104"/>
      <c r="E5" s="104"/>
      <c r="F5" s="104"/>
      <c r="G5" s="16" t="s">
        <v>136</v>
      </c>
      <c r="H5" s="15" t="s">
        <v>137</v>
      </c>
      <c r="I5" s="103"/>
      <c r="J5" s="103"/>
      <c r="K5" s="103"/>
      <c r="L5" s="103"/>
      <c r="M5" s="103"/>
    </row>
    <row r="6" spans="1:19" ht="15.75" thickBot="1" x14ac:dyDescent="0.3"/>
    <row r="7" spans="1:19" ht="65.25" customHeight="1" thickBot="1" x14ac:dyDescent="0.35">
      <c r="A7" s="760" t="s">
        <v>0</v>
      </c>
      <c r="B7" s="763" t="s">
        <v>1</v>
      </c>
      <c r="C7" s="620" t="s">
        <v>492</v>
      </c>
      <c r="D7" s="620"/>
      <c r="E7" s="766" t="s">
        <v>35</v>
      </c>
      <c r="F7" s="623" t="s">
        <v>2</v>
      </c>
      <c r="G7" s="624"/>
      <c r="H7" s="624"/>
      <c r="I7" s="624"/>
      <c r="J7" s="624"/>
      <c r="K7" s="624"/>
      <c r="L7" s="624"/>
      <c r="M7" s="624"/>
      <c r="N7" s="625"/>
      <c r="O7" s="599" t="s">
        <v>3</v>
      </c>
      <c r="P7" s="600"/>
      <c r="Q7" s="600"/>
      <c r="R7" s="601"/>
      <c r="S7" s="1"/>
    </row>
    <row r="8" spans="1:19" ht="65.25" customHeight="1" thickBot="1" x14ac:dyDescent="0.35">
      <c r="A8" s="761"/>
      <c r="B8" s="764"/>
      <c r="C8" s="602" t="s">
        <v>104</v>
      </c>
      <c r="D8" s="602" t="s">
        <v>105</v>
      </c>
      <c r="E8" s="767"/>
      <c r="F8" s="604" t="s">
        <v>390</v>
      </c>
      <c r="G8" s="605"/>
      <c r="H8" s="755" t="s">
        <v>42</v>
      </c>
      <c r="I8" s="705" t="s">
        <v>517</v>
      </c>
      <c r="J8" s="705" t="s">
        <v>4</v>
      </c>
      <c r="K8" s="609" t="s">
        <v>5</v>
      </c>
      <c r="L8" s="610"/>
      <c r="M8" s="705" t="s">
        <v>518</v>
      </c>
      <c r="N8" s="593" t="s">
        <v>108</v>
      </c>
      <c r="O8" s="705" t="s">
        <v>6</v>
      </c>
      <c r="P8" s="757" t="s">
        <v>7</v>
      </c>
      <c r="Q8" s="758"/>
      <c r="R8" s="759"/>
      <c r="S8" s="1"/>
    </row>
    <row r="9" spans="1:19" ht="48.75" customHeight="1" thickBot="1" x14ac:dyDescent="0.35">
      <c r="A9" s="762"/>
      <c r="B9" s="765"/>
      <c r="C9" s="603"/>
      <c r="D9" s="603"/>
      <c r="E9" s="767"/>
      <c r="F9" s="446" t="s">
        <v>8</v>
      </c>
      <c r="G9" s="447" t="s">
        <v>9</v>
      </c>
      <c r="H9" s="756"/>
      <c r="I9" s="706"/>
      <c r="J9" s="706"/>
      <c r="K9" s="448" t="s">
        <v>393</v>
      </c>
      <c r="L9" s="411" t="s">
        <v>54</v>
      </c>
      <c r="M9" s="706"/>
      <c r="N9" s="593"/>
      <c r="O9" s="706"/>
      <c r="P9" s="75" t="s">
        <v>400</v>
      </c>
      <c r="Q9" s="75" t="s">
        <v>109</v>
      </c>
      <c r="R9" s="75" t="s">
        <v>98</v>
      </c>
      <c r="S9" s="1"/>
    </row>
    <row r="10" spans="1:19" ht="265.5" customHeight="1" thickBot="1" x14ac:dyDescent="0.35">
      <c r="A10" s="559" t="s">
        <v>125</v>
      </c>
      <c r="B10" s="374" t="s">
        <v>10</v>
      </c>
      <c r="C10" s="375">
        <v>3</v>
      </c>
      <c r="D10" s="375">
        <v>1</v>
      </c>
      <c r="E10" s="388">
        <v>4</v>
      </c>
      <c r="F10" s="77" t="s">
        <v>160</v>
      </c>
      <c r="G10" s="84" t="s">
        <v>176</v>
      </c>
      <c r="H10" s="166" t="s">
        <v>531</v>
      </c>
      <c r="I10" s="24" t="s">
        <v>47</v>
      </c>
      <c r="J10" s="84" t="s">
        <v>38</v>
      </c>
      <c r="K10" s="78" t="s">
        <v>41</v>
      </c>
      <c r="L10" s="80" t="s">
        <v>41</v>
      </c>
      <c r="M10" s="24" t="s">
        <v>207</v>
      </c>
      <c r="N10" s="24"/>
      <c r="O10" s="166" t="s">
        <v>370</v>
      </c>
      <c r="P10" s="166" t="s">
        <v>41</v>
      </c>
      <c r="Q10" s="207"/>
      <c r="R10" s="80"/>
      <c r="S10" s="3"/>
    </row>
    <row r="11" spans="1:19" ht="78" customHeight="1" thickBot="1" x14ac:dyDescent="0.35">
      <c r="A11" s="560"/>
      <c r="B11" s="378" t="s">
        <v>11</v>
      </c>
      <c r="C11" s="375">
        <v>2</v>
      </c>
      <c r="D11" s="375"/>
      <c r="E11" s="376">
        <v>2</v>
      </c>
      <c r="F11" s="79" t="s">
        <v>143</v>
      </c>
      <c r="G11" s="80" t="s">
        <v>176</v>
      </c>
      <c r="H11" s="219" t="s">
        <v>532</v>
      </c>
      <c r="I11" s="27" t="s">
        <v>47</v>
      </c>
      <c r="J11" s="80" t="s">
        <v>38</v>
      </c>
      <c r="K11" s="80" t="s">
        <v>40</v>
      </c>
      <c r="L11" s="80" t="s">
        <v>40</v>
      </c>
      <c r="M11" s="379"/>
      <c r="N11" s="27"/>
      <c r="O11" s="219" t="s">
        <v>448</v>
      </c>
      <c r="P11" s="373"/>
      <c r="Q11" s="218" t="s">
        <v>41</v>
      </c>
      <c r="R11" s="80"/>
      <c r="S11" s="3"/>
    </row>
    <row r="12" spans="1:19" ht="126.75" customHeight="1" thickBot="1" x14ac:dyDescent="0.35">
      <c r="A12" s="380" t="s">
        <v>124</v>
      </c>
      <c r="B12" s="378" t="s">
        <v>12</v>
      </c>
      <c r="C12" s="375">
        <v>3</v>
      </c>
      <c r="D12" s="375"/>
      <c r="E12" s="376">
        <v>3</v>
      </c>
      <c r="F12" s="79" t="s">
        <v>160</v>
      </c>
      <c r="G12" s="80" t="s">
        <v>176</v>
      </c>
      <c r="H12" s="220" t="s">
        <v>439</v>
      </c>
      <c r="I12" s="142" t="s">
        <v>47</v>
      </c>
      <c r="J12" s="145" t="s">
        <v>38</v>
      </c>
      <c r="K12" s="145" t="s">
        <v>40</v>
      </c>
      <c r="L12" s="145" t="s">
        <v>40</v>
      </c>
      <c r="M12" s="142"/>
      <c r="N12" s="142"/>
      <c r="O12" s="220" t="s">
        <v>445</v>
      </c>
      <c r="P12" s="220" t="s">
        <v>41</v>
      </c>
      <c r="Q12" s="207"/>
      <c r="R12" s="80"/>
      <c r="S12" s="3"/>
    </row>
    <row r="13" spans="1:19" ht="141" customHeight="1" thickBot="1" x14ac:dyDescent="0.35">
      <c r="A13" s="563" t="s">
        <v>13</v>
      </c>
      <c r="B13" s="378" t="s">
        <v>14</v>
      </c>
      <c r="C13" s="375">
        <v>5</v>
      </c>
      <c r="D13" s="375">
        <v>1</v>
      </c>
      <c r="E13" s="376">
        <f t="shared" ref="E13:E14" si="0">C13+D13</f>
        <v>6</v>
      </c>
      <c r="F13" s="217" t="s">
        <v>203</v>
      </c>
      <c r="G13" s="218" t="s">
        <v>204</v>
      </c>
      <c r="H13" s="219" t="s">
        <v>533</v>
      </c>
      <c r="I13" s="219" t="s">
        <v>47</v>
      </c>
      <c r="J13" s="218" t="s">
        <v>49</v>
      </c>
      <c r="K13" s="218" t="s">
        <v>40</v>
      </c>
      <c r="L13" s="218" t="s">
        <v>40</v>
      </c>
      <c r="M13" s="219"/>
      <c r="N13" s="219"/>
      <c r="O13" s="219" t="s">
        <v>377</v>
      </c>
      <c r="P13" s="219" t="s">
        <v>41</v>
      </c>
      <c r="Q13" s="207"/>
      <c r="R13" s="80"/>
      <c r="S13" s="3"/>
    </row>
    <row r="14" spans="1:19" ht="87.75" customHeight="1" thickBot="1" x14ac:dyDescent="0.35">
      <c r="A14" s="563"/>
      <c r="B14" s="381" t="s">
        <v>15</v>
      </c>
      <c r="C14" s="375">
        <v>1</v>
      </c>
      <c r="D14" s="375"/>
      <c r="E14" s="376">
        <f t="shared" si="0"/>
        <v>1</v>
      </c>
      <c r="F14" s="79" t="s">
        <v>145</v>
      </c>
      <c r="G14" s="80" t="s">
        <v>175</v>
      </c>
      <c r="H14" s="219" t="s">
        <v>486</v>
      </c>
      <c r="I14" s="27" t="s">
        <v>47</v>
      </c>
      <c r="J14" s="80" t="s">
        <v>49</v>
      </c>
      <c r="K14" s="80" t="s">
        <v>40</v>
      </c>
      <c r="L14" s="80" t="s">
        <v>40</v>
      </c>
      <c r="M14" s="27"/>
      <c r="N14" s="27"/>
      <c r="O14" s="219" t="s">
        <v>371</v>
      </c>
      <c r="P14" s="219"/>
      <c r="Q14" s="389"/>
      <c r="R14" s="218" t="s">
        <v>41</v>
      </c>
      <c r="S14" s="3"/>
    </row>
    <row r="15" spans="1:19" ht="162" customHeight="1" thickBot="1" x14ac:dyDescent="0.35">
      <c r="A15" s="563" t="s">
        <v>16</v>
      </c>
      <c r="B15" s="378" t="s">
        <v>17</v>
      </c>
      <c r="C15" s="375">
        <v>2</v>
      </c>
      <c r="D15" s="375"/>
      <c r="E15" s="376">
        <f t="shared" ref="E15:E25" si="1">C15+D15</f>
        <v>2</v>
      </c>
      <c r="F15" s="217" t="s">
        <v>143</v>
      </c>
      <c r="G15" s="218" t="s">
        <v>174</v>
      </c>
      <c r="H15" s="219" t="s">
        <v>271</v>
      </c>
      <c r="I15" s="219" t="s">
        <v>47</v>
      </c>
      <c r="J15" s="218" t="s">
        <v>270</v>
      </c>
      <c r="K15" s="218" t="s">
        <v>40</v>
      </c>
      <c r="L15" s="218" t="s">
        <v>40</v>
      </c>
      <c r="M15" s="219"/>
      <c r="N15" s="219"/>
      <c r="O15" s="219" t="s">
        <v>426</v>
      </c>
      <c r="P15" s="219"/>
      <c r="Q15" s="218" t="s">
        <v>41</v>
      </c>
      <c r="R15" s="80"/>
      <c r="S15" s="3"/>
    </row>
    <row r="16" spans="1:19" ht="95.25" customHeight="1" thickBot="1" x14ac:dyDescent="0.35">
      <c r="A16" s="563"/>
      <c r="B16" s="378" t="s">
        <v>18</v>
      </c>
      <c r="C16" s="375">
        <v>1</v>
      </c>
      <c r="D16" s="375"/>
      <c r="E16" s="376">
        <f t="shared" si="1"/>
        <v>1</v>
      </c>
      <c r="F16" s="217" t="s">
        <v>145</v>
      </c>
      <c r="G16" s="218" t="s">
        <v>175</v>
      </c>
      <c r="H16" s="220" t="s">
        <v>421</v>
      </c>
      <c r="I16" s="220" t="s">
        <v>47</v>
      </c>
      <c r="J16" s="321" t="s">
        <v>38</v>
      </c>
      <c r="K16" s="321" t="s">
        <v>40</v>
      </c>
      <c r="L16" s="321" t="s">
        <v>40</v>
      </c>
      <c r="M16" s="219"/>
      <c r="N16" s="219"/>
      <c r="O16" s="219" t="s">
        <v>208</v>
      </c>
      <c r="P16" s="219"/>
      <c r="Q16" s="218" t="s">
        <v>41</v>
      </c>
      <c r="R16" s="80"/>
      <c r="S16" s="3"/>
    </row>
    <row r="17" spans="1:19" ht="73.5" customHeight="1" thickBot="1" x14ac:dyDescent="0.35">
      <c r="A17" s="563"/>
      <c r="B17" s="378" t="s">
        <v>19</v>
      </c>
      <c r="C17" s="375">
        <v>2</v>
      </c>
      <c r="D17" s="375"/>
      <c r="E17" s="376">
        <f t="shared" si="1"/>
        <v>2</v>
      </c>
      <c r="F17" s="79" t="s">
        <v>143</v>
      </c>
      <c r="G17" s="80" t="s">
        <v>174</v>
      </c>
      <c r="H17" s="219" t="s">
        <v>540</v>
      </c>
      <c r="I17" s="27" t="s">
        <v>47</v>
      </c>
      <c r="J17" s="80" t="s">
        <v>285</v>
      </c>
      <c r="K17" s="80" t="s">
        <v>40</v>
      </c>
      <c r="L17" s="80" t="s">
        <v>40</v>
      </c>
      <c r="M17" s="27"/>
      <c r="N17" s="27"/>
      <c r="O17" s="219" t="s">
        <v>372</v>
      </c>
      <c r="P17" s="219"/>
      <c r="Q17" s="218"/>
      <c r="R17" s="80" t="s">
        <v>41</v>
      </c>
      <c r="S17" s="3"/>
    </row>
    <row r="18" spans="1:19" ht="95.25" customHeight="1" thickBot="1" x14ac:dyDescent="0.35">
      <c r="A18" s="563" t="s">
        <v>21</v>
      </c>
      <c r="B18" s="378" t="s">
        <v>22</v>
      </c>
      <c r="C18" s="375">
        <v>2</v>
      </c>
      <c r="D18" s="375"/>
      <c r="E18" s="376">
        <f t="shared" si="1"/>
        <v>2</v>
      </c>
      <c r="F18" s="79" t="s">
        <v>143</v>
      </c>
      <c r="G18" s="80" t="s">
        <v>174</v>
      </c>
      <c r="H18" s="27" t="s">
        <v>433</v>
      </c>
      <c r="I18" s="27" t="s">
        <v>47</v>
      </c>
      <c r="J18" s="80" t="s">
        <v>49</v>
      </c>
      <c r="K18" s="80" t="s">
        <v>40</v>
      </c>
      <c r="L18" s="80" t="s">
        <v>40</v>
      </c>
      <c r="M18" s="27"/>
      <c r="N18" s="27"/>
      <c r="O18" s="219" t="s">
        <v>534</v>
      </c>
      <c r="P18" s="219"/>
      <c r="Q18" s="218" t="s">
        <v>41</v>
      </c>
      <c r="R18" s="80"/>
      <c r="S18" s="3"/>
    </row>
    <row r="19" spans="1:19" ht="180.75" customHeight="1" thickBot="1" x14ac:dyDescent="0.35">
      <c r="A19" s="563"/>
      <c r="B19" s="378" t="s">
        <v>23</v>
      </c>
      <c r="C19" s="375">
        <v>2</v>
      </c>
      <c r="D19" s="375"/>
      <c r="E19" s="376">
        <f t="shared" si="1"/>
        <v>2</v>
      </c>
      <c r="F19" s="79" t="s">
        <v>143</v>
      </c>
      <c r="G19" s="80" t="s">
        <v>174</v>
      </c>
      <c r="H19" s="220" t="s">
        <v>535</v>
      </c>
      <c r="I19" s="142" t="s">
        <v>47</v>
      </c>
      <c r="J19" s="145" t="s">
        <v>209</v>
      </c>
      <c r="K19" s="145" t="s">
        <v>40</v>
      </c>
      <c r="L19" s="145" t="s">
        <v>40</v>
      </c>
      <c r="M19" s="142"/>
      <c r="N19" s="142"/>
      <c r="O19" s="220" t="s">
        <v>373</v>
      </c>
      <c r="P19" s="219" t="s">
        <v>41</v>
      </c>
      <c r="Q19" s="207"/>
      <c r="R19" s="80"/>
      <c r="S19" s="3"/>
    </row>
    <row r="20" spans="1:19" ht="85.5" customHeight="1" thickBot="1" x14ac:dyDescent="0.35">
      <c r="A20" s="563"/>
      <c r="B20" s="378" t="s">
        <v>24</v>
      </c>
      <c r="C20" s="375">
        <v>1</v>
      </c>
      <c r="D20" s="375">
        <v>1</v>
      </c>
      <c r="E20" s="376">
        <f t="shared" si="1"/>
        <v>2</v>
      </c>
      <c r="F20" s="79" t="s">
        <v>143</v>
      </c>
      <c r="G20" s="80" t="s">
        <v>174</v>
      </c>
      <c r="H20" s="219" t="s">
        <v>526</v>
      </c>
      <c r="I20" s="27" t="s">
        <v>47</v>
      </c>
      <c r="J20" s="80" t="s">
        <v>38</v>
      </c>
      <c r="K20" s="80" t="s">
        <v>40</v>
      </c>
      <c r="L20" s="80" t="s">
        <v>40</v>
      </c>
      <c r="M20" s="27"/>
      <c r="N20" s="27"/>
      <c r="O20" s="219" t="s">
        <v>536</v>
      </c>
      <c r="P20" s="219"/>
      <c r="Q20" s="218"/>
      <c r="R20" s="80" t="s">
        <v>41</v>
      </c>
      <c r="S20" s="3"/>
    </row>
    <row r="21" spans="1:19" ht="16.2" thickBot="1" x14ac:dyDescent="0.35">
      <c r="A21" s="563" t="s">
        <v>25</v>
      </c>
      <c r="B21" s="378" t="s">
        <v>26</v>
      </c>
      <c r="C21" s="375"/>
      <c r="D21" s="375"/>
      <c r="E21" s="376">
        <f t="shared" si="1"/>
        <v>0</v>
      </c>
      <c r="F21" s="79"/>
      <c r="G21" s="80"/>
      <c r="H21" s="27"/>
      <c r="I21" s="27"/>
      <c r="J21" s="80"/>
      <c r="K21" s="80"/>
      <c r="L21" s="80"/>
      <c r="M21" s="27"/>
      <c r="N21" s="27"/>
      <c r="O21" s="27"/>
      <c r="P21" s="27"/>
      <c r="Q21" s="80"/>
      <c r="R21" s="80"/>
      <c r="S21" s="3"/>
    </row>
    <row r="22" spans="1:19" ht="98.25" customHeight="1" thickBot="1" x14ac:dyDescent="0.35">
      <c r="A22" s="563"/>
      <c r="B22" s="378" t="s">
        <v>505</v>
      </c>
      <c r="C22" s="375">
        <v>1</v>
      </c>
      <c r="D22" s="375"/>
      <c r="E22" s="376"/>
      <c r="F22" s="79" t="s">
        <v>145</v>
      </c>
      <c r="G22" s="80" t="s">
        <v>175</v>
      </c>
      <c r="H22" s="219" t="s">
        <v>303</v>
      </c>
      <c r="I22" s="219" t="s">
        <v>47</v>
      </c>
      <c r="J22" s="218" t="s">
        <v>188</v>
      </c>
      <c r="K22" s="218" t="s">
        <v>40</v>
      </c>
      <c r="L22" s="218" t="s">
        <v>40</v>
      </c>
      <c r="M22" s="219"/>
      <c r="N22" s="219"/>
      <c r="O22" s="219" t="s">
        <v>374</v>
      </c>
      <c r="P22" s="219" t="s">
        <v>41</v>
      </c>
      <c r="Q22" s="207"/>
      <c r="R22" s="80"/>
      <c r="S22" s="3"/>
    </row>
    <row r="23" spans="1:19" ht="226.5" customHeight="1" thickBot="1" x14ac:dyDescent="0.35">
      <c r="A23" s="394" t="s">
        <v>28</v>
      </c>
      <c r="B23" s="378" t="s">
        <v>28</v>
      </c>
      <c r="C23" s="375">
        <v>1</v>
      </c>
      <c r="D23" s="375"/>
      <c r="E23" s="376">
        <f t="shared" si="1"/>
        <v>1</v>
      </c>
      <c r="F23" s="79" t="s">
        <v>145</v>
      </c>
      <c r="G23" s="80" t="s">
        <v>174</v>
      </c>
      <c r="H23" s="27" t="s">
        <v>537</v>
      </c>
      <c r="I23" s="27" t="s">
        <v>47</v>
      </c>
      <c r="J23" s="80" t="s">
        <v>188</v>
      </c>
      <c r="K23" s="80" t="s">
        <v>40</v>
      </c>
      <c r="L23" s="80" t="s">
        <v>40</v>
      </c>
      <c r="M23" s="27"/>
      <c r="N23" s="27"/>
      <c r="O23" s="219" t="s">
        <v>441</v>
      </c>
      <c r="P23" s="219"/>
      <c r="Q23" s="218"/>
      <c r="R23" s="80" t="s">
        <v>41</v>
      </c>
      <c r="S23" s="3"/>
    </row>
    <row r="24" spans="1:19" ht="95.25" customHeight="1" thickBot="1" x14ac:dyDescent="0.35">
      <c r="A24" s="563" t="s">
        <v>31</v>
      </c>
      <c r="B24" s="378" t="s">
        <v>29</v>
      </c>
      <c r="C24" s="375">
        <v>1</v>
      </c>
      <c r="D24" s="375"/>
      <c r="E24" s="376">
        <f t="shared" si="1"/>
        <v>1</v>
      </c>
      <c r="F24" s="79" t="s">
        <v>145</v>
      </c>
      <c r="G24" s="80" t="s">
        <v>175</v>
      </c>
      <c r="H24" s="327" t="s">
        <v>538</v>
      </c>
      <c r="I24" s="27" t="s">
        <v>47</v>
      </c>
      <c r="J24" s="80" t="s">
        <v>209</v>
      </c>
      <c r="K24" s="80" t="s">
        <v>40</v>
      </c>
      <c r="L24" s="80" t="s">
        <v>40</v>
      </c>
      <c r="M24" s="27"/>
      <c r="N24" s="27"/>
      <c r="O24" s="220" t="s">
        <v>539</v>
      </c>
      <c r="P24" s="219" t="s">
        <v>41</v>
      </c>
      <c r="Q24" s="218"/>
      <c r="R24" s="80"/>
      <c r="S24" s="3"/>
    </row>
    <row r="25" spans="1:19" ht="139.5" customHeight="1" thickBot="1" x14ac:dyDescent="0.35">
      <c r="A25" s="563"/>
      <c r="B25" s="378" t="s">
        <v>30</v>
      </c>
      <c r="C25" s="375">
        <v>3</v>
      </c>
      <c r="D25" s="375"/>
      <c r="E25" s="376">
        <f t="shared" si="1"/>
        <v>3</v>
      </c>
      <c r="F25" s="79" t="s">
        <v>160</v>
      </c>
      <c r="G25" s="145" t="s">
        <v>176</v>
      </c>
      <c r="H25" s="27" t="s">
        <v>284</v>
      </c>
      <c r="I25" s="27" t="s">
        <v>47</v>
      </c>
      <c r="J25" s="80" t="s">
        <v>38</v>
      </c>
      <c r="K25" s="80" t="s">
        <v>40</v>
      </c>
      <c r="L25" s="80" t="s">
        <v>40</v>
      </c>
      <c r="M25" s="27"/>
      <c r="N25" s="27"/>
      <c r="O25" s="219" t="s">
        <v>291</v>
      </c>
      <c r="P25" s="219" t="s">
        <v>41</v>
      </c>
      <c r="Q25" s="218"/>
      <c r="R25" s="80"/>
      <c r="S25" s="3"/>
    </row>
    <row r="26" spans="1:19" s="21" customFormat="1" ht="45" customHeight="1" thickBot="1" x14ac:dyDescent="0.35">
      <c r="A26" s="628" t="s">
        <v>106</v>
      </c>
      <c r="B26" s="629"/>
      <c r="C26" s="385"/>
      <c r="D26" s="385"/>
      <c r="E26" s="386"/>
      <c r="F26" s="79"/>
      <c r="G26" s="80"/>
      <c r="H26" s="27"/>
      <c r="I26" s="27"/>
      <c r="J26" s="80"/>
      <c r="K26" s="83"/>
      <c r="L26" s="83"/>
      <c r="M26" s="28"/>
      <c r="N26" s="28"/>
      <c r="O26" s="27"/>
      <c r="P26" s="27"/>
      <c r="Q26" s="83"/>
      <c r="R26" s="83"/>
      <c r="S26" s="20"/>
    </row>
    <row r="27" spans="1:19" ht="78.599999999999994" thickBot="1" x14ac:dyDescent="0.35">
      <c r="A27" s="561" t="s">
        <v>32</v>
      </c>
      <c r="B27" s="562"/>
      <c r="C27" s="403">
        <f>SUM(C10:C26)</f>
        <v>30</v>
      </c>
      <c r="D27" s="403">
        <f>SUM(D10:D26)</f>
        <v>3</v>
      </c>
      <c r="E27" s="403">
        <f>C27+D27</f>
        <v>33</v>
      </c>
      <c r="F27" s="405" t="s">
        <v>59</v>
      </c>
      <c r="G27" s="405" t="s">
        <v>60</v>
      </c>
      <c r="H27" s="349"/>
      <c r="I27" s="349"/>
      <c r="J27" s="349"/>
      <c r="K27" s="349"/>
      <c r="L27" s="349"/>
      <c r="M27" s="349"/>
      <c r="N27" s="349"/>
      <c r="O27" s="349"/>
      <c r="P27" s="349"/>
      <c r="Q27" s="349"/>
      <c r="R27" s="349"/>
    </row>
    <row r="28" spans="1:19" ht="16.2" thickBot="1" x14ac:dyDescent="0.35">
      <c r="A28" s="31" t="s">
        <v>44</v>
      </c>
      <c r="B28" s="31"/>
      <c r="C28" s="406">
        <v>30</v>
      </c>
      <c r="D28" s="406">
        <v>3</v>
      </c>
      <c r="E28" s="406">
        <v>33</v>
      </c>
      <c r="F28" s="407">
        <v>9</v>
      </c>
      <c r="G28" s="407">
        <v>42</v>
      </c>
      <c r="H28" s="349"/>
      <c r="I28" s="349"/>
      <c r="J28" s="349"/>
      <c r="K28" s="349"/>
      <c r="L28" s="349"/>
      <c r="M28" s="349"/>
      <c r="N28" s="349"/>
      <c r="O28" s="349"/>
      <c r="P28" s="349"/>
      <c r="Q28" s="349"/>
      <c r="R28" s="349"/>
    </row>
    <row r="29" spans="1:19" ht="16.2" thickBot="1" x14ac:dyDescent="0.35">
      <c r="A29" s="31" t="s">
        <v>45</v>
      </c>
      <c r="B29" s="31"/>
      <c r="C29" s="406">
        <v>32</v>
      </c>
      <c r="D29" s="406">
        <v>4</v>
      </c>
      <c r="E29" s="406">
        <v>36</v>
      </c>
      <c r="F29" s="407">
        <v>6</v>
      </c>
      <c r="G29" s="407">
        <v>42</v>
      </c>
      <c r="H29" s="349"/>
      <c r="I29" s="349"/>
      <c r="J29" s="349"/>
      <c r="K29" s="349"/>
      <c r="L29" s="349"/>
      <c r="M29" s="349"/>
      <c r="N29" s="349"/>
      <c r="O29" s="349"/>
      <c r="P29" s="349"/>
      <c r="Q29" s="349"/>
      <c r="R29" s="349"/>
    </row>
    <row r="30" spans="1:19" ht="15.75" x14ac:dyDescent="0.25">
      <c r="A30" s="349"/>
      <c r="B30" s="349"/>
      <c r="C30" s="349"/>
      <c r="D30" s="349"/>
      <c r="E30" s="349"/>
      <c r="F30" s="349"/>
      <c r="G30" s="349"/>
      <c r="H30" s="349"/>
      <c r="I30" s="349"/>
      <c r="J30" s="349"/>
      <c r="K30" s="349"/>
      <c r="L30" s="349"/>
      <c r="M30" s="349"/>
      <c r="N30" s="349"/>
      <c r="O30" s="349"/>
      <c r="P30" s="349"/>
      <c r="Q30" s="349"/>
      <c r="R30" s="349"/>
    </row>
    <row r="31" spans="1:19" ht="16.2" thickBot="1" x14ac:dyDescent="0.35">
      <c r="A31" s="752" t="s">
        <v>464</v>
      </c>
      <c r="B31" s="752"/>
      <c r="C31" s="349"/>
      <c r="D31" s="349"/>
      <c r="E31" s="349"/>
      <c r="F31" s="349"/>
      <c r="G31" s="349"/>
      <c r="H31" s="349"/>
      <c r="I31" s="349"/>
      <c r="J31" s="349"/>
      <c r="K31" s="349"/>
      <c r="L31" s="349"/>
      <c r="M31" s="349"/>
      <c r="N31" s="349"/>
      <c r="O31" s="349"/>
      <c r="P31" s="349"/>
      <c r="Q31" s="349"/>
      <c r="R31" s="349"/>
    </row>
    <row r="32" spans="1:19" ht="48.75" customHeight="1" thickBot="1" x14ac:dyDescent="0.35">
      <c r="A32" s="37" t="s">
        <v>61</v>
      </c>
      <c r="B32" s="390" t="s">
        <v>62</v>
      </c>
      <c r="C32" s="39" t="s">
        <v>63</v>
      </c>
      <c r="D32" s="564" t="s">
        <v>64</v>
      </c>
      <c r="E32" s="565"/>
      <c r="F32" s="565"/>
      <c r="G32" s="566"/>
      <c r="H32" s="574" t="s">
        <v>73</v>
      </c>
      <c r="I32" s="575"/>
      <c r="J32" s="575"/>
      <c r="K32" s="575"/>
      <c r="L32" s="349"/>
      <c r="M32" s="349"/>
      <c r="N32" s="349"/>
      <c r="O32" s="349"/>
      <c r="P32" s="349"/>
      <c r="Q32" s="349"/>
      <c r="R32" s="349"/>
    </row>
    <row r="33" spans="1:18" s="42" customFormat="1" ht="31.8" thickBot="1" x14ac:dyDescent="0.35">
      <c r="A33" s="391" t="s">
        <v>189</v>
      </c>
      <c r="B33" s="392" t="s">
        <v>463</v>
      </c>
      <c r="C33" s="41">
        <v>1</v>
      </c>
      <c r="D33" s="632" t="s">
        <v>171</v>
      </c>
      <c r="E33" s="633"/>
      <c r="F33" s="633"/>
      <c r="G33" s="634"/>
      <c r="H33" s="635" t="s">
        <v>164</v>
      </c>
      <c r="I33" s="636"/>
      <c r="J33" s="636"/>
      <c r="K33" s="636"/>
      <c r="L33" s="409"/>
      <c r="M33" s="409"/>
      <c r="N33" s="409"/>
      <c r="O33" s="409"/>
      <c r="P33" s="409"/>
      <c r="Q33" s="409"/>
      <c r="R33" s="409"/>
    </row>
    <row r="34" spans="1:18" s="42" customFormat="1" ht="24" customHeight="1" thickBot="1" x14ac:dyDescent="0.35">
      <c r="A34" s="202" t="s">
        <v>165</v>
      </c>
      <c r="B34" s="392" t="s">
        <v>192</v>
      </c>
      <c r="C34" s="41">
        <v>3</v>
      </c>
      <c r="D34" s="632" t="s">
        <v>193</v>
      </c>
      <c r="E34" s="633"/>
      <c r="F34" s="633"/>
      <c r="G34" s="634"/>
      <c r="H34" s="635" t="s">
        <v>167</v>
      </c>
      <c r="I34" s="636"/>
      <c r="J34" s="636"/>
      <c r="K34" s="636"/>
      <c r="L34" s="409"/>
      <c r="M34" s="409"/>
      <c r="N34" s="409"/>
      <c r="O34" s="409"/>
      <c r="P34" s="409"/>
      <c r="Q34" s="409"/>
      <c r="R34" s="409"/>
    </row>
    <row r="35" spans="1:18" s="42" customFormat="1" ht="16.2" thickBot="1" x14ac:dyDescent="0.35">
      <c r="A35" s="449" t="s">
        <v>168</v>
      </c>
      <c r="B35" s="354" t="s">
        <v>262</v>
      </c>
      <c r="C35" s="205">
        <v>1</v>
      </c>
      <c r="D35" s="632" t="s">
        <v>171</v>
      </c>
      <c r="E35" s="571"/>
      <c r="F35" s="571"/>
      <c r="G35" s="572"/>
      <c r="H35" s="632" t="s">
        <v>164</v>
      </c>
      <c r="I35" s="571"/>
      <c r="J35" s="571"/>
      <c r="K35" s="572"/>
      <c r="L35" s="409"/>
      <c r="M35" s="409"/>
      <c r="N35" s="409"/>
      <c r="O35" s="409"/>
      <c r="P35" s="409"/>
      <c r="Q35" s="409"/>
      <c r="R35" s="409"/>
    </row>
    <row r="36" spans="1:18" s="42" customFormat="1" ht="31.8" thickBot="1" x14ac:dyDescent="0.35">
      <c r="A36" s="637" t="s">
        <v>194</v>
      </c>
      <c r="B36" s="148" t="s">
        <v>200</v>
      </c>
      <c r="C36" s="357">
        <v>2</v>
      </c>
      <c r="D36" s="773" t="s">
        <v>171</v>
      </c>
      <c r="E36" s="774"/>
      <c r="F36" s="774"/>
      <c r="G36" s="775"/>
      <c r="H36" s="776" t="s">
        <v>164</v>
      </c>
      <c r="I36" s="777"/>
      <c r="J36" s="777"/>
      <c r="K36" s="778"/>
      <c r="L36" s="409"/>
      <c r="M36" s="409"/>
      <c r="N36" s="409"/>
      <c r="O36" s="409"/>
      <c r="P36" s="409"/>
      <c r="Q36" s="409"/>
      <c r="R36" s="409"/>
    </row>
    <row r="37" spans="1:18" s="42" customFormat="1" ht="16.2" thickBot="1" x14ac:dyDescent="0.35">
      <c r="A37" s="640"/>
      <c r="B37" s="392" t="s">
        <v>261</v>
      </c>
      <c r="C37" s="41">
        <v>1</v>
      </c>
      <c r="D37" s="632" t="s">
        <v>171</v>
      </c>
      <c r="E37" s="633"/>
      <c r="F37" s="633"/>
      <c r="G37" s="634"/>
      <c r="H37" s="635" t="s">
        <v>164</v>
      </c>
      <c r="I37" s="636"/>
      <c r="J37" s="636"/>
      <c r="K37" s="636"/>
      <c r="L37" s="409"/>
      <c r="M37" s="409"/>
      <c r="N37" s="409"/>
      <c r="O37" s="409"/>
      <c r="P37" s="409"/>
      <c r="Q37" s="409"/>
      <c r="R37" s="409"/>
    </row>
    <row r="38" spans="1:18" s="42" customFormat="1" ht="31.8" thickBot="1" x14ac:dyDescent="0.35">
      <c r="A38" s="141" t="s">
        <v>148</v>
      </c>
      <c r="B38" s="392" t="s">
        <v>177</v>
      </c>
      <c r="C38" s="41">
        <v>1</v>
      </c>
      <c r="D38" s="632" t="s">
        <v>171</v>
      </c>
      <c r="E38" s="633"/>
      <c r="F38" s="633"/>
      <c r="G38" s="634"/>
      <c r="H38" s="635" t="s">
        <v>167</v>
      </c>
      <c r="I38" s="636"/>
      <c r="J38" s="636"/>
      <c r="K38" s="636"/>
      <c r="L38" s="409"/>
      <c r="M38" s="409"/>
      <c r="N38" s="409"/>
      <c r="O38" s="409"/>
      <c r="P38" s="409"/>
      <c r="Q38" s="409"/>
      <c r="R38" s="409"/>
    </row>
    <row r="39" spans="1:18" ht="16.2" thickBot="1" x14ac:dyDescent="0.35">
      <c r="A39" s="349"/>
      <c r="B39" s="337" t="s">
        <v>32</v>
      </c>
      <c r="C39" s="350">
        <f>SUM(C33:C38)</f>
        <v>9</v>
      </c>
      <c r="D39" s="349"/>
      <c r="E39" s="349"/>
      <c r="F39" s="349"/>
      <c r="G39" s="349"/>
      <c r="H39" s="349"/>
      <c r="I39" s="349"/>
      <c r="J39" s="349"/>
      <c r="K39" s="349"/>
      <c r="L39" s="349"/>
      <c r="M39" s="349"/>
      <c r="N39" s="349"/>
      <c r="O39" s="349"/>
      <c r="P39" s="349"/>
      <c r="Q39" s="349"/>
      <c r="R39" s="349"/>
    </row>
  </sheetData>
  <sheetProtection formatRows="0"/>
  <mergeCells count="42">
    <mergeCell ref="A31:B31"/>
    <mergeCell ref="G2:N2"/>
    <mergeCell ref="A7:A9"/>
    <mergeCell ref="B7:B9"/>
    <mergeCell ref="C7:D7"/>
    <mergeCell ref="E7:E9"/>
    <mergeCell ref="F7:N7"/>
    <mergeCell ref="A18:A20"/>
    <mergeCell ref="A13:A14"/>
    <mergeCell ref="A15:A17"/>
    <mergeCell ref="A10:A11"/>
    <mergeCell ref="A27:B27"/>
    <mergeCell ref="A21:A22"/>
    <mergeCell ref="A24:A25"/>
    <mergeCell ref="A26:B26"/>
    <mergeCell ref="O7:R7"/>
    <mergeCell ref="C8:C9"/>
    <mergeCell ref="D8:D9"/>
    <mergeCell ref="F8:G8"/>
    <mergeCell ref="H8:H9"/>
    <mergeCell ref="I8:I9"/>
    <mergeCell ref="J8:J9"/>
    <mergeCell ref="K8:L8"/>
    <mergeCell ref="M8:M9"/>
    <mergeCell ref="N8:N9"/>
    <mergeCell ref="O8:O9"/>
    <mergeCell ref="P8:R8"/>
    <mergeCell ref="A36:A37"/>
    <mergeCell ref="D36:G36"/>
    <mergeCell ref="H36:K36"/>
    <mergeCell ref="D37:G37"/>
    <mergeCell ref="H37:K37"/>
    <mergeCell ref="D35:G35"/>
    <mergeCell ref="H35:K35"/>
    <mergeCell ref="D38:G38"/>
    <mergeCell ref="H38:K38"/>
    <mergeCell ref="D32:G32"/>
    <mergeCell ref="H32:K32"/>
    <mergeCell ref="D33:G33"/>
    <mergeCell ref="H33:K33"/>
    <mergeCell ref="D34:G34"/>
    <mergeCell ref="H34:K34"/>
  </mergeCells>
  <pageMargins left="0.15748031496062992" right="0.15748031496062992" top="0.31496062992125984" bottom="0.31496062992125984" header="0.31496062992125984" footer="0.31496062992125984"/>
  <pageSetup paperSize="9" scale="51"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Образец</vt:lpstr>
      <vt:lpstr>1 класс</vt:lpstr>
      <vt:lpstr>2 класс</vt:lpstr>
      <vt:lpstr>3 класс</vt:lpstr>
      <vt:lpstr>4 класс</vt:lpstr>
      <vt:lpstr>5 класс</vt:lpstr>
      <vt:lpstr>6 класс</vt:lpstr>
      <vt:lpstr>7 класс</vt:lpstr>
      <vt:lpstr>8 класс</vt:lpstr>
      <vt:lpstr>9 класс</vt:lpstr>
      <vt:lpstr>10 класс</vt:lpstr>
      <vt:lpstr>11 класс</vt:lpstr>
      <vt:lpstr>'10 класс'!базовый</vt:lpstr>
      <vt:lpstr>базовый</vt:lpstr>
    </vt:vector>
  </TitlesOfParts>
  <Manager>ГБОУ СОШ пос. Комсомольский</Manager>
  <Company>ГБОУ СОШ пос. Комсомольский</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Учебный план 10 класса ГБОУ СОШ пос. Комсомольский на 2021-2022 уч. год</dc:title>
  <dc:subject>Учебный план 10 класса ГБОУ СОШ пос. Комсомольский на 2021-2022 уч. год</dc:subject>
  <dc:creator>ГБОУ СОШ пос. Комсомольский</dc:creator>
  <dc:description>Учебный план 10 класса ГБОУ СОШ пос. Комсомольский на 2021-2022 уч. год</dc:description>
  <cp:lastModifiedBy>Чернышёв Андрей Геннадьевич</cp:lastModifiedBy>
  <cp:lastPrinted>2021-10-07T04:46:45Z</cp:lastPrinted>
  <dcterms:created xsi:type="dcterms:W3CDTF">2014-07-19T08:59:48Z</dcterms:created>
  <dcterms:modified xsi:type="dcterms:W3CDTF">2021-10-07T05:24:39Z</dcterms:modified>
</cp:coreProperties>
</file>